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2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3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60" windowWidth="11340" windowHeight="6030"/>
  </bookViews>
  <sheets>
    <sheet name="INfig1" sheetId="9" r:id="rId1"/>
    <sheet name="INfig2" sheetId="8" r:id="rId2"/>
    <sheet name="IN" sheetId="7" r:id="rId3"/>
    <sheet name="NEfig1" sheetId="6" r:id="rId4"/>
    <sheet name="NEfig2" sheetId="5" r:id="rId5"/>
    <sheet name="NE" sheetId="4" r:id="rId6"/>
    <sheet name="NWfig1" sheetId="11" r:id="rId7"/>
    <sheet name="NWfig2" sheetId="12" r:id="rId8"/>
    <sheet name="NW" sheetId="10" r:id="rId9"/>
    <sheet name="PSfig1" sheetId="14" r:id="rId10"/>
    <sheet name="PSfig2" sheetId="15" r:id="rId11"/>
    <sheet name="PS" sheetId="13" r:id="rId12"/>
  </sheets>
  <calcPr calcId="145621"/>
</workbook>
</file>

<file path=xl/calcChain.xml><?xml version="1.0" encoding="utf-8"?>
<calcChain xmlns="http://schemas.openxmlformats.org/spreadsheetml/2006/main">
  <c r="D37" i="4" l="1"/>
  <c r="E37" i="4" s="1"/>
  <c r="G37" i="4"/>
  <c r="H37" i="4" s="1"/>
  <c r="H36" i="4"/>
  <c r="I36" i="4" s="1"/>
  <c r="F36" i="4"/>
  <c r="H35" i="4"/>
  <c r="I35" i="4" s="1"/>
  <c r="F35" i="4"/>
  <c r="H34" i="4"/>
  <c r="I34" i="4"/>
  <c r="F34" i="4"/>
  <c r="H33" i="4"/>
  <c r="I33" i="4"/>
  <c r="F33" i="4"/>
  <c r="H32" i="4"/>
  <c r="I32" i="4" s="1"/>
  <c r="F32" i="4"/>
  <c r="H31" i="4"/>
  <c r="I31" i="4" s="1"/>
  <c r="F31" i="4"/>
  <c r="H30" i="4"/>
  <c r="I30" i="4" s="1"/>
  <c r="F30" i="4"/>
  <c r="H29" i="4"/>
  <c r="I29" i="4"/>
  <c r="F29" i="4"/>
  <c r="H28" i="4"/>
  <c r="I28" i="4" s="1"/>
  <c r="F28" i="4"/>
  <c r="H27" i="4"/>
  <c r="I27" i="4" s="1"/>
  <c r="F27" i="4"/>
  <c r="H26" i="4"/>
  <c r="I26" i="4"/>
  <c r="F26" i="4"/>
  <c r="H25" i="4"/>
  <c r="I25" i="4"/>
  <c r="F25" i="4"/>
  <c r="H24" i="4"/>
  <c r="I24" i="4" s="1"/>
  <c r="F24" i="4"/>
  <c r="H23" i="4"/>
  <c r="I23" i="4" s="1"/>
  <c r="F23" i="4"/>
  <c r="H22" i="4"/>
  <c r="I22" i="4" s="1"/>
  <c r="F22" i="4"/>
  <c r="H21" i="4"/>
  <c r="I21" i="4"/>
  <c r="F21" i="4"/>
  <c r="H20" i="4"/>
  <c r="I20" i="4" s="1"/>
  <c r="F20" i="4"/>
  <c r="H19" i="4"/>
  <c r="I19" i="4" s="1"/>
  <c r="F19" i="4"/>
  <c r="H18" i="4"/>
  <c r="I18" i="4" s="1"/>
  <c r="F18" i="4"/>
  <c r="H17" i="4"/>
  <c r="I17" i="4"/>
  <c r="F17" i="4"/>
  <c r="H16" i="4"/>
  <c r="I16" i="4" s="1"/>
  <c r="F16" i="4"/>
  <c r="H15" i="4"/>
  <c r="I15" i="4" s="1"/>
  <c r="F15" i="4"/>
  <c r="H14" i="4"/>
  <c r="I14" i="4" s="1"/>
  <c r="F14" i="4"/>
  <c r="H13" i="4"/>
  <c r="I13" i="4"/>
  <c r="F13" i="4"/>
  <c r="H12" i="4"/>
  <c r="I12" i="4" s="1"/>
  <c r="F12" i="4"/>
  <c r="H11" i="4"/>
  <c r="I11" i="4" s="1"/>
  <c r="F11" i="4"/>
  <c r="H10" i="4"/>
  <c r="I10" i="4" s="1"/>
  <c r="F10" i="4"/>
  <c r="H9" i="4"/>
  <c r="I9" i="4"/>
  <c r="F9" i="4"/>
  <c r="H8" i="4"/>
  <c r="I8" i="4" s="1"/>
  <c r="F8" i="4"/>
  <c r="H7" i="4"/>
  <c r="I7" i="4" s="1"/>
  <c r="F7" i="4"/>
  <c r="H6" i="4"/>
  <c r="I6" i="4" s="1"/>
  <c r="F6" i="4"/>
  <c r="H5" i="4"/>
  <c r="I5" i="4"/>
  <c r="F5" i="4"/>
  <c r="H4" i="4"/>
  <c r="I4" i="4" s="1"/>
  <c r="F4" i="4"/>
  <c r="H3" i="4"/>
  <c r="I3" i="4" s="1"/>
  <c r="F3" i="4"/>
  <c r="G71" i="13"/>
  <c r="I71" i="13" s="1"/>
  <c r="D71" i="13"/>
  <c r="E71" i="13" s="1"/>
  <c r="F71" i="13" s="1"/>
  <c r="I70" i="13"/>
  <c r="I69" i="13"/>
  <c r="I68" i="13"/>
  <c r="I67" i="13"/>
  <c r="I66" i="13"/>
  <c r="I65" i="13"/>
  <c r="I64" i="13"/>
  <c r="I63" i="13"/>
  <c r="I62" i="13"/>
  <c r="I61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I6" i="13"/>
  <c r="I5" i="13"/>
  <c r="I4" i="13"/>
  <c r="I3" i="13"/>
  <c r="A4" i="13"/>
  <c r="A5" i="13" s="1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H70" i="13"/>
  <c r="H69" i="13"/>
  <c r="H68" i="13"/>
  <c r="H67" i="13"/>
  <c r="H66" i="13"/>
  <c r="H65" i="13"/>
  <c r="H64" i="13"/>
  <c r="H63" i="13"/>
  <c r="H62" i="13"/>
  <c r="H61" i="13"/>
  <c r="H60" i="13"/>
  <c r="H59" i="13"/>
  <c r="H58" i="13"/>
  <c r="H57" i="13"/>
  <c r="H56" i="13"/>
  <c r="H55" i="13"/>
  <c r="H54" i="13"/>
  <c r="H53" i="13"/>
  <c r="H52" i="13"/>
  <c r="H51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3" i="13"/>
  <c r="E70" i="13"/>
  <c r="F70" i="13" s="1"/>
  <c r="E69" i="13"/>
  <c r="F69" i="13" s="1"/>
  <c r="E68" i="13"/>
  <c r="F68" i="13" s="1"/>
  <c r="E67" i="13"/>
  <c r="F67" i="13" s="1"/>
  <c r="E66" i="13"/>
  <c r="F66" i="13" s="1"/>
  <c r="E65" i="13"/>
  <c r="F65" i="13"/>
  <c r="E64" i="13"/>
  <c r="F64" i="13" s="1"/>
  <c r="E63" i="13"/>
  <c r="F63" i="13"/>
  <c r="E62" i="13"/>
  <c r="F62" i="13" s="1"/>
  <c r="E61" i="13"/>
  <c r="F61" i="13" s="1"/>
  <c r="E60" i="13"/>
  <c r="F60" i="13" s="1"/>
  <c r="E59" i="13"/>
  <c r="F59" i="13" s="1"/>
  <c r="E58" i="13"/>
  <c r="F58" i="13" s="1"/>
  <c r="E57" i="13"/>
  <c r="F57" i="13"/>
  <c r="E56" i="13"/>
  <c r="F56" i="13" s="1"/>
  <c r="E55" i="13"/>
  <c r="F55" i="13"/>
  <c r="E54" i="13"/>
  <c r="F54" i="13" s="1"/>
  <c r="E53" i="13"/>
  <c r="F53" i="13" s="1"/>
  <c r="E52" i="13"/>
  <c r="F52" i="13" s="1"/>
  <c r="E51" i="13"/>
  <c r="F51" i="13" s="1"/>
  <c r="E50" i="13"/>
  <c r="F50" i="13" s="1"/>
  <c r="E49" i="13"/>
  <c r="F49" i="13"/>
  <c r="E48" i="13"/>
  <c r="F48" i="13" s="1"/>
  <c r="E47" i="13"/>
  <c r="F47" i="13"/>
  <c r="E46" i="13"/>
  <c r="F46" i="13" s="1"/>
  <c r="E45" i="13"/>
  <c r="F45" i="13" s="1"/>
  <c r="E44" i="13"/>
  <c r="F44" i="13" s="1"/>
  <c r="E43" i="13"/>
  <c r="F43" i="13" s="1"/>
  <c r="E42" i="13"/>
  <c r="F42" i="13" s="1"/>
  <c r="E41" i="13"/>
  <c r="F41" i="13" s="1"/>
  <c r="E40" i="13"/>
  <c r="F40" i="13" s="1"/>
  <c r="E39" i="13"/>
  <c r="F39" i="13"/>
  <c r="E38" i="13"/>
  <c r="F38" i="13" s="1"/>
  <c r="E37" i="13"/>
  <c r="F37" i="13" s="1"/>
  <c r="E36" i="13"/>
  <c r="F36" i="13" s="1"/>
  <c r="E35" i="13"/>
  <c r="F35" i="13" s="1"/>
  <c r="E34" i="13"/>
  <c r="F34" i="13" s="1"/>
  <c r="E33" i="13"/>
  <c r="F33" i="13"/>
  <c r="E32" i="13"/>
  <c r="F32" i="13" s="1"/>
  <c r="E31" i="13"/>
  <c r="F31" i="13"/>
  <c r="E30" i="13"/>
  <c r="F30" i="13" s="1"/>
  <c r="E29" i="13"/>
  <c r="F29" i="13" s="1"/>
  <c r="E28" i="13"/>
  <c r="F28" i="13" s="1"/>
  <c r="E27" i="13"/>
  <c r="F27" i="13" s="1"/>
  <c r="E26" i="13"/>
  <c r="F26" i="13" s="1"/>
  <c r="E25" i="13"/>
  <c r="F25" i="13" s="1"/>
  <c r="E24" i="13"/>
  <c r="F24" i="13" s="1"/>
  <c r="E23" i="13"/>
  <c r="F23" i="13"/>
  <c r="E22" i="13"/>
  <c r="F22" i="13" s="1"/>
  <c r="E21" i="13"/>
  <c r="F21" i="13" s="1"/>
  <c r="E20" i="13"/>
  <c r="F20" i="13" s="1"/>
  <c r="E19" i="13"/>
  <c r="F19" i="13" s="1"/>
  <c r="E18" i="13"/>
  <c r="F18" i="13" s="1"/>
  <c r="E17" i="13"/>
  <c r="F17" i="13"/>
  <c r="E16" i="13"/>
  <c r="F16" i="13" s="1"/>
  <c r="E15" i="13"/>
  <c r="F15" i="13"/>
  <c r="E14" i="13"/>
  <c r="F14" i="13" s="1"/>
  <c r="E13" i="13"/>
  <c r="F13" i="13" s="1"/>
  <c r="E12" i="13"/>
  <c r="F12" i="13" s="1"/>
  <c r="E11" i="13"/>
  <c r="F11" i="13" s="1"/>
  <c r="E10" i="13"/>
  <c r="F10" i="13" s="1"/>
  <c r="E9" i="13"/>
  <c r="F9" i="13"/>
  <c r="E8" i="13"/>
  <c r="F8" i="13" s="1"/>
  <c r="E7" i="13"/>
  <c r="F7" i="13"/>
  <c r="E6" i="13"/>
  <c r="F6" i="13" s="1"/>
  <c r="E5" i="13"/>
  <c r="F5" i="13" s="1"/>
  <c r="E4" i="13"/>
  <c r="F4" i="13" s="1"/>
  <c r="E3" i="13"/>
  <c r="F3" i="13" s="1"/>
  <c r="F37" i="4" l="1"/>
  <c r="I37" i="4"/>
  <c r="H71" i="13"/>
</calcChain>
</file>

<file path=xl/sharedStrings.xml><?xml version="1.0" encoding="utf-8"?>
<sst xmlns="http://schemas.openxmlformats.org/spreadsheetml/2006/main" count="40" uniqueCount="10">
  <si>
    <t>Time</t>
  </si>
  <si>
    <t>Num</t>
  </si>
  <si>
    <t>W&gt;0</t>
  </si>
  <si>
    <t>P{W&gt;0}</t>
  </si>
  <si>
    <t>Hang</t>
  </si>
  <si>
    <t>P{Ab}</t>
  </si>
  <si>
    <t>P{Ab|W&gt;0}</t>
  </si>
  <si>
    <t>Total</t>
  </si>
  <si>
    <t>E[Wait]</t>
  </si>
  <si>
    <t>E[W|W&gt;0]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</si>
</sst>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%"/>
    <numFmt numFmtId="166" formatCode="0.0000"/>
    <numFmt numFmtId="167" formatCode="0.0000%"/>
  </numFmts>
  <fonts count="2" x14ac:knownFonts="1">
    <font>
      <sz val="10"/>
      <name val="Arial"/>
      <charset val="177"/>
    </font>
    <font>
      <b/>
      <sz val="10"/>
      <name val="Arial"/>
      <family val="2"/>
      <charset val="177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1" fillId="0" borderId="1" xfId="0" applyNumberFormat="1" applyFont="1" applyBorder="1" applyAlignment="1">
      <alignment horizontal="center"/>
    </xf>
    <xf numFmtId="20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0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20" fontId="0" fillId="0" borderId="7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7" fontId="0" fillId="0" borderId="0" xfId="0" applyNumberFormat="1"/>
    <xf numFmtId="20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20" fontId="0" fillId="0" borderId="9" xfId="0" applyNumberFormat="1" applyBorder="1" applyAlignment="1">
      <alignment horizontal="center"/>
    </xf>
    <xf numFmtId="20" fontId="0" fillId="0" borderId="10" xfId="0" applyNumberFormat="1" applyBorder="1" applyAlignment="1">
      <alignment horizontal="center"/>
    </xf>
    <xf numFmtId="20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165" fontId="0" fillId="0" borderId="13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6.xml"/><Relationship Id="rId13" Type="http://schemas.openxmlformats.org/officeDocument/2006/relationships/theme" Target="theme/theme1.xml"/><Relationship Id="rId3" Type="http://schemas.openxmlformats.org/officeDocument/2006/relationships/worksheet" Target="worksheets/sheet1.xml"/><Relationship Id="rId7" Type="http://schemas.openxmlformats.org/officeDocument/2006/relationships/chartsheet" Target="chartsheets/sheet5.xml"/><Relationship Id="rId12" Type="http://schemas.openxmlformats.org/officeDocument/2006/relationships/worksheet" Target="worksheets/sheet4.xml"/><Relationship Id="rId2" Type="http://schemas.openxmlformats.org/officeDocument/2006/relationships/chartsheet" Target="chartsheets/sheet2.xml"/><Relationship Id="rId16" Type="http://schemas.openxmlformats.org/officeDocument/2006/relationships/calcChain" Target="calcChain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hartsheet" Target="chartsheets/sheet8.xml"/><Relationship Id="rId5" Type="http://schemas.openxmlformats.org/officeDocument/2006/relationships/chartsheet" Target="chartsheets/sheet4.xml"/><Relationship Id="rId15" Type="http://schemas.openxmlformats.org/officeDocument/2006/relationships/sharedStrings" Target="sharedStrings.xml"/><Relationship Id="rId10" Type="http://schemas.openxmlformats.org/officeDocument/2006/relationships/chartsheet" Target="chartsheets/sheet7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3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Figure 1.   IN customers.
P{ Abandon } vs. E [ Wait ].</a:t>
            </a:r>
          </a:p>
        </c:rich>
      </c:tx>
      <c:layout>
        <c:manualLayout>
          <c:xMode val="edge"/>
          <c:yMode val="edge"/>
          <c:x val="0.34103019538188284"/>
          <c:y val="8.28877005347593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34813499111903"/>
          <c:y val="0.26737967914438515"/>
          <c:w val="0.85257548845470699"/>
          <c:h val="0.51604278074866283"/>
        </c:manualLayout>
      </c:layout>
      <c:scatterChart>
        <c:scatterStyle val="lineMarker"/>
        <c:varyColors val="0"/>
        <c:ser>
          <c:idx val="7"/>
          <c:order val="0"/>
          <c:tx>
            <c:v>abandonments,%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IN!$C$3:$C$70</c:f>
              <c:numCache>
                <c:formatCode>0.0</c:formatCode>
                <c:ptCount val="68"/>
                <c:pt idx="0">
                  <c:v>50.403846153846153</c:v>
                </c:pt>
                <c:pt idx="1">
                  <c:v>40.694444444444443</c:v>
                </c:pt>
                <c:pt idx="2">
                  <c:v>52.579710144927539</c:v>
                </c:pt>
                <c:pt idx="3">
                  <c:v>37.83898305084746</c:v>
                </c:pt>
                <c:pt idx="4">
                  <c:v>48.536764705882355</c:v>
                </c:pt>
                <c:pt idx="5">
                  <c:v>49.543750000000003</c:v>
                </c:pt>
                <c:pt idx="6">
                  <c:v>45.272727272727273</c:v>
                </c:pt>
                <c:pt idx="7">
                  <c:v>76.629343629343623</c:v>
                </c:pt>
                <c:pt idx="8">
                  <c:v>90.646258503401356</c:v>
                </c:pt>
                <c:pt idx="9">
                  <c:v>89.909356725146196</c:v>
                </c:pt>
                <c:pt idx="10">
                  <c:v>101.79943502824858</c:v>
                </c:pt>
                <c:pt idx="11">
                  <c:v>102.73684210526316</c:v>
                </c:pt>
                <c:pt idx="12">
                  <c:v>104.42261904761905</c:v>
                </c:pt>
                <c:pt idx="13">
                  <c:v>98.017910447761196</c:v>
                </c:pt>
                <c:pt idx="14">
                  <c:v>114.52571428571429</c:v>
                </c:pt>
                <c:pt idx="15">
                  <c:v>107.26299694189602</c:v>
                </c:pt>
                <c:pt idx="16">
                  <c:v>100.58219178082192</c:v>
                </c:pt>
                <c:pt idx="17">
                  <c:v>95.704225352112672</c:v>
                </c:pt>
                <c:pt idx="18">
                  <c:v>91.881305637982194</c:v>
                </c:pt>
                <c:pt idx="19">
                  <c:v>109.56862745098039</c:v>
                </c:pt>
                <c:pt idx="20">
                  <c:v>109.67637540453075</c:v>
                </c:pt>
                <c:pt idx="21">
                  <c:v>86.291021671826627</c:v>
                </c:pt>
                <c:pt idx="22">
                  <c:v>83.207746478873233</c:v>
                </c:pt>
                <c:pt idx="23">
                  <c:v>88.534246575342465</c:v>
                </c:pt>
                <c:pt idx="24">
                  <c:v>81.693950177935946</c:v>
                </c:pt>
                <c:pt idx="25">
                  <c:v>106.190625</c:v>
                </c:pt>
                <c:pt idx="26">
                  <c:v>78.409240924092416</c:v>
                </c:pt>
                <c:pt idx="27">
                  <c:v>89.046204620462049</c:v>
                </c:pt>
                <c:pt idx="28">
                  <c:v>95.584775086505189</c:v>
                </c:pt>
                <c:pt idx="29">
                  <c:v>89.043165467625897</c:v>
                </c:pt>
                <c:pt idx="30">
                  <c:v>88.083969465648849</c:v>
                </c:pt>
                <c:pt idx="31">
                  <c:v>110.05172413793103</c:v>
                </c:pt>
                <c:pt idx="32">
                  <c:v>105.91666666666667</c:v>
                </c:pt>
                <c:pt idx="33">
                  <c:v>99.132000000000005</c:v>
                </c:pt>
                <c:pt idx="34">
                  <c:v>123.95528455284553</c:v>
                </c:pt>
                <c:pt idx="35">
                  <c:v>111.83730158730158</c:v>
                </c:pt>
                <c:pt idx="36">
                  <c:v>102.94354838709677</c:v>
                </c:pt>
                <c:pt idx="37">
                  <c:v>102.41025641025641</c:v>
                </c:pt>
                <c:pt idx="38">
                  <c:v>98.876404494382029</c:v>
                </c:pt>
                <c:pt idx="39">
                  <c:v>89.302583025830259</c:v>
                </c:pt>
                <c:pt idx="40">
                  <c:v>78.102222222222224</c:v>
                </c:pt>
                <c:pt idx="41">
                  <c:v>70.943127962085313</c:v>
                </c:pt>
                <c:pt idx="42">
                  <c:v>80.94849785407726</c:v>
                </c:pt>
                <c:pt idx="43">
                  <c:v>64.354330708661422</c:v>
                </c:pt>
                <c:pt idx="44">
                  <c:v>73.661870503597129</c:v>
                </c:pt>
                <c:pt idx="45">
                  <c:v>84.310077519379846</c:v>
                </c:pt>
                <c:pt idx="46">
                  <c:v>77.086363636363643</c:v>
                </c:pt>
                <c:pt idx="47">
                  <c:v>74.2421875</c:v>
                </c:pt>
                <c:pt idx="48">
                  <c:v>98.022388059701498</c:v>
                </c:pt>
                <c:pt idx="49">
                  <c:v>70.597609561752989</c:v>
                </c:pt>
                <c:pt idx="50">
                  <c:v>61.141078838174273</c:v>
                </c:pt>
                <c:pt idx="51">
                  <c:v>76.368159203980099</c:v>
                </c:pt>
                <c:pt idx="52">
                  <c:v>58.912568306010932</c:v>
                </c:pt>
                <c:pt idx="53">
                  <c:v>71.33507853403141</c:v>
                </c:pt>
                <c:pt idx="54">
                  <c:v>86.538461538461533</c:v>
                </c:pt>
                <c:pt idx="55">
                  <c:v>89.832512315270932</c:v>
                </c:pt>
                <c:pt idx="56">
                  <c:v>77.181818181818187</c:v>
                </c:pt>
                <c:pt idx="57">
                  <c:v>95.098591549295776</c:v>
                </c:pt>
                <c:pt idx="58">
                  <c:v>74.234817813765176</c:v>
                </c:pt>
                <c:pt idx="59">
                  <c:v>92.557851239669418</c:v>
                </c:pt>
                <c:pt idx="60">
                  <c:v>96.529411764705884</c:v>
                </c:pt>
                <c:pt idx="61">
                  <c:v>104.35627530364373</c:v>
                </c:pt>
                <c:pt idx="62">
                  <c:v>95.889344262295083</c:v>
                </c:pt>
                <c:pt idx="63">
                  <c:v>127.80786026200873</c:v>
                </c:pt>
                <c:pt idx="64">
                  <c:v>163.06486486486486</c:v>
                </c:pt>
                <c:pt idx="65">
                  <c:v>109.92746113989638</c:v>
                </c:pt>
                <c:pt idx="66">
                  <c:v>154.59333333333333</c:v>
                </c:pt>
                <c:pt idx="67">
                  <c:v>129.95604395604394</c:v>
                </c:pt>
              </c:numCache>
            </c:numRef>
          </c:xVal>
          <c:yVal>
            <c:numRef>
              <c:f>IN!$H$3:$H$70</c:f>
              <c:numCache>
                <c:formatCode>0.0%</c:formatCode>
                <c:ptCount val="68"/>
                <c:pt idx="0">
                  <c:v>5.7692307692307696E-2</c:v>
                </c:pt>
                <c:pt idx="1">
                  <c:v>0.1388888888888889</c:v>
                </c:pt>
                <c:pt idx="2">
                  <c:v>0.17391304347826086</c:v>
                </c:pt>
                <c:pt idx="3">
                  <c:v>0.11016949152542373</c:v>
                </c:pt>
                <c:pt idx="4">
                  <c:v>0.10294117647058823</c:v>
                </c:pt>
                <c:pt idx="5">
                  <c:v>0.13125000000000001</c:v>
                </c:pt>
                <c:pt idx="6">
                  <c:v>0.17272727272727273</c:v>
                </c:pt>
                <c:pt idx="7">
                  <c:v>0.17760617760617761</c:v>
                </c:pt>
                <c:pt idx="8">
                  <c:v>0.20068027210884354</c:v>
                </c:pt>
                <c:pt idx="9">
                  <c:v>0.24561403508771928</c:v>
                </c:pt>
                <c:pt idx="10">
                  <c:v>0.27401129943502822</c:v>
                </c:pt>
                <c:pt idx="11">
                  <c:v>0.24148606811145512</c:v>
                </c:pt>
                <c:pt idx="12">
                  <c:v>0.25892857142857145</c:v>
                </c:pt>
                <c:pt idx="13">
                  <c:v>0.2656716417910448</c:v>
                </c:pt>
                <c:pt idx="14">
                  <c:v>0.26857142857142857</c:v>
                </c:pt>
                <c:pt idx="15">
                  <c:v>0.21712538226299694</c:v>
                </c:pt>
                <c:pt idx="16">
                  <c:v>0.28424657534246578</c:v>
                </c:pt>
                <c:pt idx="17">
                  <c:v>0.28732394366197184</c:v>
                </c:pt>
                <c:pt idx="18">
                  <c:v>0.2314540059347181</c:v>
                </c:pt>
                <c:pt idx="19">
                  <c:v>0.25490196078431371</c:v>
                </c:pt>
                <c:pt idx="20">
                  <c:v>0.23624595469255663</c:v>
                </c:pt>
                <c:pt idx="21">
                  <c:v>0.27244582043343651</c:v>
                </c:pt>
                <c:pt idx="22">
                  <c:v>0.23591549295774647</c:v>
                </c:pt>
                <c:pt idx="23">
                  <c:v>0.21917808219178081</c:v>
                </c:pt>
                <c:pt idx="24">
                  <c:v>0.24199288256227758</c:v>
                </c:pt>
                <c:pt idx="25">
                  <c:v>0.24374999999999999</c:v>
                </c:pt>
                <c:pt idx="26">
                  <c:v>0.23762376237623761</c:v>
                </c:pt>
                <c:pt idx="27">
                  <c:v>0.20792079207920791</c:v>
                </c:pt>
                <c:pt idx="28">
                  <c:v>0.26297577854671278</c:v>
                </c:pt>
                <c:pt idx="29">
                  <c:v>0.20143884892086331</c:v>
                </c:pt>
                <c:pt idx="30">
                  <c:v>0.21374045801526717</c:v>
                </c:pt>
                <c:pt idx="31">
                  <c:v>0.24482758620689654</c:v>
                </c:pt>
                <c:pt idx="32">
                  <c:v>0.3188405797101449</c:v>
                </c:pt>
                <c:pt idx="33">
                  <c:v>0.25600000000000001</c:v>
                </c:pt>
                <c:pt idx="34">
                  <c:v>0.23577235772357724</c:v>
                </c:pt>
                <c:pt idx="35">
                  <c:v>0.2857142857142857</c:v>
                </c:pt>
                <c:pt idx="36">
                  <c:v>0.25806451612903225</c:v>
                </c:pt>
                <c:pt idx="37">
                  <c:v>0.19780219780219779</c:v>
                </c:pt>
                <c:pt idx="38">
                  <c:v>0.1797752808988764</c:v>
                </c:pt>
                <c:pt idx="39">
                  <c:v>0.23247232472324722</c:v>
                </c:pt>
                <c:pt idx="40">
                  <c:v>0.2</c:v>
                </c:pt>
                <c:pt idx="41">
                  <c:v>0.14691943127962084</c:v>
                </c:pt>
                <c:pt idx="42">
                  <c:v>0.17596566523605151</c:v>
                </c:pt>
                <c:pt idx="43">
                  <c:v>0.17322834645669291</c:v>
                </c:pt>
                <c:pt idx="44">
                  <c:v>0.15467625899280577</c:v>
                </c:pt>
                <c:pt idx="45">
                  <c:v>0.19379844961240311</c:v>
                </c:pt>
                <c:pt idx="46">
                  <c:v>0.16363636363636364</c:v>
                </c:pt>
                <c:pt idx="47">
                  <c:v>0.19140625</c:v>
                </c:pt>
                <c:pt idx="48">
                  <c:v>0.21268656716417911</c:v>
                </c:pt>
                <c:pt idx="49">
                  <c:v>0.14741035856573706</c:v>
                </c:pt>
                <c:pt idx="50">
                  <c:v>0.17842323651452283</c:v>
                </c:pt>
                <c:pt idx="51">
                  <c:v>0.17412935323383086</c:v>
                </c:pt>
                <c:pt idx="52">
                  <c:v>0.13114754098360656</c:v>
                </c:pt>
                <c:pt idx="53">
                  <c:v>0.15183246073298429</c:v>
                </c:pt>
                <c:pt idx="54">
                  <c:v>0.21153846153846154</c:v>
                </c:pt>
                <c:pt idx="55">
                  <c:v>0.17241379310344829</c:v>
                </c:pt>
                <c:pt idx="56">
                  <c:v>0.20346320346320346</c:v>
                </c:pt>
                <c:pt idx="57">
                  <c:v>0.19248826291079812</c:v>
                </c:pt>
                <c:pt idx="58">
                  <c:v>0.16599190283400811</c:v>
                </c:pt>
                <c:pt idx="59">
                  <c:v>0.17768595041322313</c:v>
                </c:pt>
                <c:pt idx="60">
                  <c:v>0.23529411764705882</c:v>
                </c:pt>
                <c:pt idx="61">
                  <c:v>0.24696356275303644</c:v>
                </c:pt>
                <c:pt idx="62">
                  <c:v>0.22540983606557377</c:v>
                </c:pt>
                <c:pt idx="63">
                  <c:v>0.24890829694323144</c:v>
                </c:pt>
                <c:pt idx="64">
                  <c:v>0.30810810810810813</c:v>
                </c:pt>
                <c:pt idx="65">
                  <c:v>0.25388601036269431</c:v>
                </c:pt>
                <c:pt idx="66">
                  <c:v>0.24</c:v>
                </c:pt>
                <c:pt idx="67">
                  <c:v>0.24175824175824176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999424"/>
        <c:axId val="177370624"/>
      </c:scatterChart>
      <c:valAx>
        <c:axId val="176999424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 [ Wait ], sec</a:t>
                </a:r>
              </a:p>
            </c:rich>
          </c:tx>
          <c:layout>
            <c:manualLayout>
              <c:xMode val="edge"/>
              <c:yMode val="edge"/>
              <c:x val="0.45470692717584382"/>
              <c:y val="0.85561497326203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7370624"/>
        <c:crosses val="autoZero"/>
        <c:crossBetween val="midCat"/>
      </c:valAx>
      <c:valAx>
        <c:axId val="17737062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 { Abandon }</a:t>
                </a:r>
              </a:p>
            </c:rich>
          </c:tx>
          <c:layout>
            <c:manualLayout>
              <c:xMode val="edge"/>
              <c:yMode val="edge"/>
              <c:x val="1.2433392539964476E-2"/>
              <c:y val="0.40106951871657753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99942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Figure 5.   IN customers.
P {Abandon | Wait&gt;0} vs. E [ Wait | Wait&gt;0 ].</a:t>
            </a:r>
          </a:p>
        </c:rich>
      </c:tx>
      <c:layout>
        <c:manualLayout>
          <c:xMode val="edge"/>
          <c:yMode val="edge"/>
          <c:x val="0.21847246891651864"/>
          <c:y val="7.7540106951871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34813499111903"/>
          <c:y val="0.26737967914438515"/>
          <c:w val="0.85257548845470699"/>
          <c:h val="0.51604278074866283"/>
        </c:manualLayout>
      </c:layout>
      <c:scatterChart>
        <c:scatterStyle val="lineMarker"/>
        <c:varyColors val="0"/>
        <c:ser>
          <c:idx val="7"/>
          <c:order val="0"/>
          <c:tx>
            <c:v>abandonments,%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IN!$F$3:$F$70</c:f>
              <c:numCache>
                <c:formatCode>0.0</c:formatCode>
                <c:ptCount val="68"/>
                <c:pt idx="0">
                  <c:v>145.61111111111111</c:v>
                </c:pt>
                <c:pt idx="1">
                  <c:v>133.18181818181816</c:v>
                </c:pt>
                <c:pt idx="2">
                  <c:v>139.53846153846155</c:v>
                </c:pt>
                <c:pt idx="3">
                  <c:v>117.5</c:v>
                </c:pt>
                <c:pt idx="4">
                  <c:v>146.6888888888889</c:v>
                </c:pt>
                <c:pt idx="5">
                  <c:v>129.95081967213116</c:v>
                </c:pt>
                <c:pt idx="6">
                  <c:v>99.6</c:v>
                </c:pt>
                <c:pt idx="7">
                  <c:v>153.85271317829455</c:v>
                </c:pt>
                <c:pt idx="8">
                  <c:v>155.84795321637426</c:v>
                </c:pt>
                <c:pt idx="9">
                  <c:v>146.42380952380952</c:v>
                </c:pt>
                <c:pt idx="10">
                  <c:v>164.55251141552509</c:v>
                </c:pt>
                <c:pt idx="11">
                  <c:v>165.09452736318408</c:v>
                </c:pt>
                <c:pt idx="12">
                  <c:v>164.72300469483571</c:v>
                </c:pt>
                <c:pt idx="13">
                  <c:v>154.88679245283021</c:v>
                </c:pt>
                <c:pt idx="14">
                  <c:v>178.94642857142856</c:v>
                </c:pt>
                <c:pt idx="15">
                  <c:v>173.63861386138612</c:v>
                </c:pt>
                <c:pt idx="16">
                  <c:v>154.57894736842104</c:v>
                </c:pt>
                <c:pt idx="17">
                  <c:v>152.35426008968608</c:v>
                </c:pt>
                <c:pt idx="18">
                  <c:v>142.03669724770643</c:v>
                </c:pt>
                <c:pt idx="19">
                  <c:v>161.63636363636363</c:v>
                </c:pt>
                <c:pt idx="20">
                  <c:v>166.12745098039215</c:v>
                </c:pt>
                <c:pt idx="21">
                  <c:v>135.9609756097561</c:v>
                </c:pt>
                <c:pt idx="22">
                  <c:v>153.44805194805193</c:v>
                </c:pt>
                <c:pt idx="23">
                  <c:v>155.73493975903614</c:v>
                </c:pt>
                <c:pt idx="24">
                  <c:v>131.93103448275863</c:v>
                </c:pt>
                <c:pt idx="25">
                  <c:v>160.28773584905662</c:v>
                </c:pt>
                <c:pt idx="26">
                  <c:v>136.5402298850575</c:v>
                </c:pt>
                <c:pt idx="27">
                  <c:v>148.24725274725273</c:v>
                </c:pt>
                <c:pt idx="28">
                  <c:v>151.7802197802198</c:v>
                </c:pt>
                <c:pt idx="29">
                  <c:v>156.67088607594937</c:v>
                </c:pt>
                <c:pt idx="30">
                  <c:v>152.83443708609269</c:v>
                </c:pt>
                <c:pt idx="31">
                  <c:v>182.37142857142857</c:v>
                </c:pt>
                <c:pt idx="32">
                  <c:v>166.09659090909093</c:v>
                </c:pt>
                <c:pt idx="33">
                  <c:v>174.52816901408454</c:v>
                </c:pt>
                <c:pt idx="34">
                  <c:v>198.00649350649351</c:v>
                </c:pt>
                <c:pt idx="35">
                  <c:v>173.96913580246911</c:v>
                </c:pt>
                <c:pt idx="36">
                  <c:v>161.58227848101265</c:v>
                </c:pt>
                <c:pt idx="37">
                  <c:v>185.1523178807947</c:v>
                </c:pt>
                <c:pt idx="38">
                  <c:v>174.83443708609272</c:v>
                </c:pt>
                <c:pt idx="39">
                  <c:v>148.47239263803681</c:v>
                </c:pt>
                <c:pt idx="40">
                  <c:v>152.80869565217392</c:v>
                </c:pt>
                <c:pt idx="41">
                  <c:v>154.319587628866</c:v>
                </c:pt>
                <c:pt idx="42">
                  <c:v>181.35576923076923</c:v>
                </c:pt>
                <c:pt idx="43">
                  <c:v>138.52542372881356</c:v>
                </c:pt>
                <c:pt idx="44">
                  <c:v>152.82089552238807</c:v>
                </c:pt>
                <c:pt idx="45">
                  <c:v>176.84552845528455</c:v>
                </c:pt>
                <c:pt idx="46">
                  <c:v>178.51578947368424</c:v>
                </c:pt>
                <c:pt idx="47">
                  <c:v>149.65354330708661</c:v>
                </c:pt>
                <c:pt idx="48">
                  <c:v>197.51879699248121</c:v>
                </c:pt>
                <c:pt idx="49">
                  <c:v>159.63963963963965</c:v>
                </c:pt>
                <c:pt idx="50">
                  <c:v>132.74774774774775</c:v>
                </c:pt>
                <c:pt idx="51">
                  <c:v>151.98019801980197</c:v>
                </c:pt>
                <c:pt idx="52">
                  <c:v>134.76249999999999</c:v>
                </c:pt>
                <c:pt idx="53">
                  <c:v>154.82954545454544</c:v>
                </c:pt>
                <c:pt idx="54">
                  <c:v>160.71428571428572</c:v>
                </c:pt>
                <c:pt idx="55">
                  <c:v>194</c:v>
                </c:pt>
                <c:pt idx="56">
                  <c:v>147.34710743801654</c:v>
                </c:pt>
                <c:pt idx="57">
                  <c:v>191.09433962264151</c:v>
                </c:pt>
                <c:pt idx="58">
                  <c:v>139.96946564885494</c:v>
                </c:pt>
                <c:pt idx="59">
                  <c:v>158.8581560283688</c:v>
                </c:pt>
                <c:pt idx="60">
                  <c:v>162.07407407407408</c:v>
                </c:pt>
                <c:pt idx="61">
                  <c:v>177.76551724137931</c:v>
                </c:pt>
                <c:pt idx="62">
                  <c:v>162.47916666666666</c:v>
                </c:pt>
                <c:pt idx="63">
                  <c:v>207.57446808510639</c:v>
                </c:pt>
                <c:pt idx="64">
                  <c:v>245.26016260162601</c:v>
                </c:pt>
                <c:pt idx="65">
                  <c:v>176.8</c:v>
                </c:pt>
                <c:pt idx="66">
                  <c:v>244.09473684210528</c:v>
                </c:pt>
                <c:pt idx="67">
                  <c:v>203.89655172413794</c:v>
                </c:pt>
              </c:numCache>
            </c:numRef>
          </c:xVal>
          <c:yVal>
            <c:numRef>
              <c:f>IN!$I$3:$I$70</c:f>
              <c:numCache>
                <c:formatCode>0.0%</c:formatCode>
                <c:ptCount val="68"/>
                <c:pt idx="0">
                  <c:v>0.16666666666666666</c:v>
                </c:pt>
                <c:pt idx="1">
                  <c:v>0.45454545454545453</c:v>
                </c:pt>
                <c:pt idx="2">
                  <c:v>0.46153846153846156</c:v>
                </c:pt>
                <c:pt idx="3">
                  <c:v>0.34210526315789475</c:v>
                </c:pt>
                <c:pt idx="4">
                  <c:v>0.31111111111111112</c:v>
                </c:pt>
                <c:pt idx="5">
                  <c:v>0.34426229508196721</c:v>
                </c:pt>
                <c:pt idx="6">
                  <c:v>0.38</c:v>
                </c:pt>
                <c:pt idx="7">
                  <c:v>0.35658914728682173</c:v>
                </c:pt>
                <c:pt idx="8">
                  <c:v>0.34502923976608185</c:v>
                </c:pt>
                <c:pt idx="9">
                  <c:v>0.4</c:v>
                </c:pt>
                <c:pt idx="10">
                  <c:v>0.44292237442922372</c:v>
                </c:pt>
                <c:pt idx="11">
                  <c:v>0.38805970149253732</c:v>
                </c:pt>
                <c:pt idx="12">
                  <c:v>0.40845070422535212</c:v>
                </c:pt>
                <c:pt idx="13">
                  <c:v>0.419811320754717</c:v>
                </c:pt>
                <c:pt idx="14">
                  <c:v>0.41964285714285715</c:v>
                </c:pt>
                <c:pt idx="15">
                  <c:v>0.35148514851485146</c:v>
                </c:pt>
                <c:pt idx="16">
                  <c:v>0.43684210526315792</c:v>
                </c:pt>
                <c:pt idx="17">
                  <c:v>0.45739910313901344</c:v>
                </c:pt>
                <c:pt idx="18">
                  <c:v>0.3577981651376147</c:v>
                </c:pt>
                <c:pt idx="19">
                  <c:v>0.37603305785123969</c:v>
                </c:pt>
                <c:pt idx="20">
                  <c:v>0.35784313725490197</c:v>
                </c:pt>
                <c:pt idx="21">
                  <c:v>0.42926829268292682</c:v>
                </c:pt>
                <c:pt idx="22">
                  <c:v>0.43506493506493504</c:v>
                </c:pt>
                <c:pt idx="23">
                  <c:v>0.38554216867469882</c:v>
                </c:pt>
                <c:pt idx="24">
                  <c:v>0.39080459770114945</c:v>
                </c:pt>
                <c:pt idx="25">
                  <c:v>0.36792452830188677</c:v>
                </c:pt>
                <c:pt idx="26">
                  <c:v>0.41379310344827586</c:v>
                </c:pt>
                <c:pt idx="27">
                  <c:v>0.34615384615384615</c:v>
                </c:pt>
                <c:pt idx="28">
                  <c:v>0.4175824175824176</c:v>
                </c:pt>
                <c:pt idx="29">
                  <c:v>0.35443037974683544</c:v>
                </c:pt>
                <c:pt idx="30">
                  <c:v>0.37086092715231789</c:v>
                </c:pt>
                <c:pt idx="31">
                  <c:v>0.40571428571428569</c:v>
                </c:pt>
                <c:pt idx="32">
                  <c:v>0.5</c:v>
                </c:pt>
                <c:pt idx="33">
                  <c:v>0.45070422535211269</c:v>
                </c:pt>
                <c:pt idx="34">
                  <c:v>0.37662337662337664</c:v>
                </c:pt>
                <c:pt idx="35">
                  <c:v>0.44444444444444442</c:v>
                </c:pt>
                <c:pt idx="36">
                  <c:v>0.4050632911392405</c:v>
                </c:pt>
                <c:pt idx="37">
                  <c:v>0.35761589403973509</c:v>
                </c:pt>
                <c:pt idx="38">
                  <c:v>0.31788079470198677</c:v>
                </c:pt>
                <c:pt idx="39">
                  <c:v>0.38650306748466257</c:v>
                </c:pt>
                <c:pt idx="40">
                  <c:v>0.39130434782608697</c:v>
                </c:pt>
                <c:pt idx="41">
                  <c:v>0.31958762886597936</c:v>
                </c:pt>
                <c:pt idx="42">
                  <c:v>0.39423076923076922</c:v>
                </c:pt>
                <c:pt idx="43">
                  <c:v>0.3728813559322034</c:v>
                </c:pt>
                <c:pt idx="44">
                  <c:v>0.32089552238805968</c:v>
                </c:pt>
                <c:pt idx="45">
                  <c:v>0.4065040650406504</c:v>
                </c:pt>
                <c:pt idx="46">
                  <c:v>0.37894736842105264</c:v>
                </c:pt>
                <c:pt idx="47">
                  <c:v>0.38582677165354329</c:v>
                </c:pt>
                <c:pt idx="48">
                  <c:v>0.42857142857142855</c:v>
                </c:pt>
                <c:pt idx="49">
                  <c:v>0.33333333333333331</c:v>
                </c:pt>
                <c:pt idx="50">
                  <c:v>0.38738738738738737</c:v>
                </c:pt>
                <c:pt idx="51">
                  <c:v>0.34653465346534651</c:v>
                </c:pt>
                <c:pt idx="52">
                  <c:v>0.3</c:v>
                </c:pt>
                <c:pt idx="53">
                  <c:v>0.32954545454545453</c:v>
                </c:pt>
                <c:pt idx="54">
                  <c:v>0.39285714285714285</c:v>
                </c:pt>
                <c:pt idx="55">
                  <c:v>0.37234042553191488</c:v>
                </c:pt>
                <c:pt idx="56">
                  <c:v>0.38842975206611569</c:v>
                </c:pt>
                <c:pt idx="57">
                  <c:v>0.3867924528301887</c:v>
                </c:pt>
                <c:pt idx="58">
                  <c:v>0.31297709923664124</c:v>
                </c:pt>
                <c:pt idx="59">
                  <c:v>0.30496453900709219</c:v>
                </c:pt>
                <c:pt idx="60">
                  <c:v>0.39506172839506171</c:v>
                </c:pt>
                <c:pt idx="61">
                  <c:v>0.4206896551724138</c:v>
                </c:pt>
                <c:pt idx="62">
                  <c:v>0.38194444444444442</c:v>
                </c:pt>
                <c:pt idx="63">
                  <c:v>0.40425531914893614</c:v>
                </c:pt>
                <c:pt idx="64">
                  <c:v>0.46341463414634149</c:v>
                </c:pt>
                <c:pt idx="65">
                  <c:v>0.40833333333333333</c:v>
                </c:pt>
                <c:pt idx="66">
                  <c:v>0.37894736842105264</c:v>
                </c:pt>
                <c:pt idx="67">
                  <c:v>0.37931034482758619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658880"/>
        <c:axId val="177661440"/>
      </c:scatterChart>
      <c:valAx>
        <c:axId val="177658880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 [ Wait |  Wait&gt;0 ], sec</a:t>
                </a:r>
              </a:p>
            </c:rich>
          </c:tx>
          <c:layout>
            <c:manualLayout>
              <c:xMode val="edge"/>
              <c:yMode val="edge"/>
              <c:x val="0.40319715808170509"/>
              <c:y val="0.85561497326203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7661440"/>
        <c:crosses val="autoZero"/>
        <c:crossBetween val="midCat"/>
      </c:valAx>
      <c:valAx>
        <c:axId val="17766144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 { Abandon | Wait&gt;0 }</a:t>
                </a:r>
              </a:p>
            </c:rich>
          </c:tx>
          <c:layout>
            <c:manualLayout>
              <c:xMode val="edge"/>
              <c:yMode val="edge"/>
              <c:x val="1.2433392539964476E-2"/>
              <c:y val="0.3288770053475936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765888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Figure 2.   NE customers.
P{ Abandon } vs. E [ Wait ].</a:t>
            </a:r>
          </a:p>
        </c:rich>
      </c:tx>
      <c:layout>
        <c:manualLayout>
          <c:xMode val="edge"/>
          <c:yMode val="edge"/>
          <c:x val="0.33037300177619899"/>
          <c:y val="8.02139037433154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34813499111903"/>
          <c:y val="0.26737967914438515"/>
          <c:w val="0.85257548845470699"/>
          <c:h val="0.51604278074866283"/>
        </c:manualLayout>
      </c:layout>
      <c:scatterChart>
        <c:scatterStyle val="lineMarker"/>
        <c:varyColors val="0"/>
        <c:ser>
          <c:idx val="7"/>
          <c:order val="0"/>
          <c:tx>
            <c:v>abandonments,%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NE!$C$3:$C$36</c:f>
              <c:numCache>
                <c:formatCode>0.0</c:formatCode>
                <c:ptCount val="34"/>
                <c:pt idx="0">
                  <c:v>37.491071428571431</c:v>
                </c:pt>
                <c:pt idx="1">
                  <c:v>51.242990654205606</c:v>
                </c:pt>
                <c:pt idx="2">
                  <c:v>24.171717171717173</c:v>
                </c:pt>
                <c:pt idx="3">
                  <c:v>27.888689407540394</c:v>
                </c:pt>
                <c:pt idx="4">
                  <c:v>60.207578253706757</c:v>
                </c:pt>
                <c:pt idx="5">
                  <c:v>99.457997152349307</c:v>
                </c:pt>
                <c:pt idx="6">
                  <c:v>100.0973116243847</c:v>
                </c:pt>
                <c:pt idx="7">
                  <c:v>83.289330024813893</c:v>
                </c:pt>
                <c:pt idx="8">
                  <c:v>83.750147318797872</c:v>
                </c:pt>
                <c:pt idx="9">
                  <c:v>73.407824933686996</c:v>
                </c:pt>
                <c:pt idx="10">
                  <c:v>57.446531791907518</c:v>
                </c:pt>
                <c:pt idx="11">
                  <c:v>62.665742024965326</c:v>
                </c:pt>
                <c:pt idx="12">
                  <c:v>63.891598915989157</c:v>
                </c:pt>
                <c:pt idx="13">
                  <c:v>63.36835278858625</c:v>
                </c:pt>
                <c:pt idx="14">
                  <c:v>69.443905397210429</c:v>
                </c:pt>
                <c:pt idx="15">
                  <c:v>67.624795193883131</c:v>
                </c:pt>
                <c:pt idx="16">
                  <c:v>118.20824102791316</c:v>
                </c:pt>
                <c:pt idx="17">
                  <c:v>92.659069767441864</c:v>
                </c:pt>
                <c:pt idx="18">
                  <c:v>68.904725609756099</c:v>
                </c:pt>
                <c:pt idx="19">
                  <c:v>75.854898336414053</c:v>
                </c:pt>
                <c:pt idx="20">
                  <c:v>76.612422360248445</c:v>
                </c:pt>
                <c:pt idx="21">
                  <c:v>66.205844980940284</c:v>
                </c:pt>
                <c:pt idx="22">
                  <c:v>69.76638176638177</c:v>
                </c:pt>
                <c:pt idx="23">
                  <c:v>56.077826725403817</c:v>
                </c:pt>
                <c:pt idx="24">
                  <c:v>50.283905967450274</c:v>
                </c:pt>
                <c:pt idx="25">
                  <c:v>42.536283185840709</c:v>
                </c:pt>
                <c:pt idx="26">
                  <c:v>39.5249500998004</c:v>
                </c:pt>
                <c:pt idx="27">
                  <c:v>46.880546075085327</c:v>
                </c:pt>
                <c:pt idx="28">
                  <c:v>59.098765432098766</c:v>
                </c:pt>
                <c:pt idx="29">
                  <c:v>64.934121621621628</c:v>
                </c:pt>
                <c:pt idx="30">
                  <c:v>79.588429752066119</c:v>
                </c:pt>
                <c:pt idx="31">
                  <c:v>82.032319391634985</c:v>
                </c:pt>
                <c:pt idx="32">
                  <c:v>84.298148148148144</c:v>
                </c:pt>
                <c:pt idx="33">
                  <c:v>74.721568627450978</c:v>
                </c:pt>
              </c:numCache>
            </c:numRef>
          </c:xVal>
          <c:yVal>
            <c:numRef>
              <c:f>NE!$H$3:$H$36</c:f>
              <c:numCache>
                <c:formatCode>0.0%</c:formatCode>
                <c:ptCount val="34"/>
                <c:pt idx="0">
                  <c:v>4.4642857142857144E-2</c:v>
                </c:pt>
                <c:pt idx="1">
                  <c:v>4.6728971962616821E-2</c:v>
                </c:pt>
                <c:pt idx="2">
                  <c:v>3.5353535353535352E-2</c:v>
                </c:pt>
                <c:pt idx="3">
                  <c:v>2.5134649910233394E-2</c:v>
                </c:pt>
                <c:pt idx="4">
                  <c:v>5.2718286655683691E-2</c:v>
                </c:pt>
                <c:pt idx="5">
                  <c:v>0.10773611770289511</c:v>
                </c:pt>
                <c:pt idx="6">
                  <c:v>0.12533131389625141</c:v>
                </c:pt>
                <c:pt idx="7">
                  <c:v>9.478908188585608E-2</c:v>
                </c:pt>
                <c:pt idx="8">
                  <c:v>8.7212728344136708E-2</c:v>
                </c:pt>
                <c:pt idx="9">
                  <c:v>7.4933687002652516E-2</c:v>
                </c:pt>
                <c:pt idx="10">
                  <c:v>6.8641618497109827E-2</c:v>
                </c:pt>
                <c:pt idx="11">
                  <c:v>6.8654646324549234E-2</c:v>
                </c:pt>
                <c:pt idx="12">
                  <c:v>7.3170731707317069E-2</c:v>
                </c:pt>
                <c:pt idx="13">
                  <c:v>6.8093385214007776E-2</c:v>
                </c:pt>
                <c:pt idx="14">
                  <c:v>7.9442086112795629E-2</c:v>
                </c:pt>
                <c:pt idx="15">
                  <c:v>8.2468596395412347E-2</c:v>
                </c:pt>
                <c:pt idx="16">
                  <c:v>0.1435533894550288</c:v>
                </c:pt>
                <c:pt idx="17">
                  <c:v>0.11581395348837209</c:v>
                </c:pt>
                <c:pt idx="18">
                  <c:v>7.774390243902439E-2</c:v>
                </c:pt>
                <c:pt idx="19">
                  <c:v>8.9648798521256928E-2</c:v>
                </c:pt>
                <c:pt idx="20">
                  <c:v>6.70807453416149E-2</c:v>
                </c:pt>
                <c:pt idx="21">
                  <c:v>8.3862770012706478E-2</c:v>
                </c:pt>
                <c:pt idx="22">
                  <c:v>9.5441595441595445E-2</c:v>
                </c:pt>
                <c:pt idx="23">
                  <c:v>3.5242290748898682E-2</c:v>
                </c:pt>
                <c:pt idx="24">
                  <c:v>6.6907775768535266E-2</c:v>
                </c:pt>
                <c:pt idx="25">
                  <c:v>4.9557522123893805E-2</c:v>
                </c:pt>
                <c:pt idx="26">
                  <c:v>3.3932135728542916E-2</c:v>
                </c:pt>
                <c:pt idx="27">
                  <c:v>3.7542662116040959E-2</c:v>
                </c:pt>
                <c:pt idx="28">
                  <c:v>6.8783068783068779E-2</c:v>
                </c:pt>
                <c:pt idx="29">
                  <c:v>6.4189189189189186E-2</c:v>
                </c:pt>
                <c:pt idx="30">
                  <c:v>5.2892561983471073E-2</c:v>
                </c:pt>
                <c:pt idx="31">
                  <c:v>8.7452471482889732E-2</c:v>
                </c:pt>
                <c:pt idx="32">
                  <c:v>6.851851851851852E-2</c:v>
                </c:pt>
                <c:pt idx="33">
                  <c:v>6.2745098039215685E-2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687552"/>
        <c:axId val="178009600"/>
      </c:scatterChart>
      <c:valAx>
        <c:axId val="177687552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 [ Wait ], sec</a:t>
                </a:r>
              </a:p>
            </c:rich>
          </c:tx>
          <c:layout>
            <c:manualLayout>
              <c:xMode val="edge"/>
              <c:yMode val="edge"/>
              <c:x val="0.45470692717584382"/>
              <c:y val="0.85561497326203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009600"/>
        <c:crosses val="autoZero"/>
        <c:crossBetween val="midCat"/>
      </c:valAx>
      <c:valAx>
        <c:axId val="1780096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 { Abandon }</a:t>
                </a:r>
              </a:p>
            </c:rich>
          </c:tx>
          <c:layout>
            <c:manualLayout>
              <c:xMode val="edge"/>
              <c:yMode val="edge"/>
              <c:x val="1.2433392539964476E-2"/>
              <c:y val="0.40106951871657753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768755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Figure 6.   NE customers.
P {Abandon | Wait&gt;0} vs. E [ Wait | Wait&gt;0 ].</a:t>
            </a:r>
          </a:p>
        </c:rich>
      </c:tx>
      <c:layout>
        <c:manualLayout>
          <c:xMode val="edge"/>
          <c:yMode val="edge"/>
          <c:x val="0.23268206039076378"/>
          <c:y val="8.02139037433154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34813499111903"/>
          <c:y val="0.26737967914438515"/>
          <c:w val="0.85257548845470699"/>
          <c:h val="0.51604278074866283"/>
        </c:manualLayout>
      </c:layout>
      <c:scatterChart>
        <c:scatterStyle val="lineMarker"/>
        <c:varyColors val="0"/>
        <c:ser>
          <c:idx val="7"/>
          <c:order val="0"/>
          <c:tx>
            <c:v>abandonments,%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NE!$F$3:$F$36</c:f>
              <c:numCache>
                <c:formatCode>0.0</c:formatCode>
                <c:ptCount val="34"/>
                <c:pt idx="0">
                  <c:v>92.531155015197584</c:v>
                </c:pt>
                <c:pt idx="1">
                  <c:v>108.71176521966984</c:v>
                </c:pt>
                <c:pt idx="2">
                  <c:v>79.337813620071685</c:v>
                </c:pt>
                <c:pt idx="3">
                  <c:v>72.227849986348858</c:v>
                </c:pt>
                <c:pt idx="4">
                  <c:v>105.49414798366881</c:v>
                </c:pt>
                <c:pt idx="5">
                  <c:v>132.63180615150662</c:v>
                </c:pt>
                <c:pt idx="6">
                  <c:v>126.34058960040532</c:v>
                </c:pt>
                <c:pt idx="7">
                  <c:v>111.92859340612729</c:v>
                </c:pt>
                <c:pt idx="8">
                  <c:v>109.0955866389604</c:v>
                </c:pt>
                <c:pt idx="9">
                  <c:v>114.72354779356067</c:v>
                </c:pt>
                <c:pt idx="10">
                  <c:v>98.884535612210726</c:v>
                </c:pt>
                <c:pt idx="11">
                  <c:v>106.48081368469718</c:v>
                </c:pt>
                <c:pt idx="12">
                  <c:v>101.77362104448112</c:v>
                </c:pt>
                <c:pt idx="13">
                  <c:v>102.33890065336718</c:v>
                </c:pt>
                <c:pt idx="14">
                  <c:v>102.22992188420277</c:v>
                </c:pt>
                <c:pt idx="15">
                  <c:v>107.53451039027318</c:v>
                </c:pt>
                <c:pt idx="16">
                  <c:v>145.56648021777951</c:v>
                </c:pt>
                <c:pt idx="17">
                  <c:v>120.01770154567804</c:v>
                </c:pt>
                <c:pt idx="18">
                  <c:v>99.50435106871231</c:v>
                </c:pt>
                <c:pt idx="19">
                  <c:v>110.65166496164323</c:v>
                </c:pt>
                <c:pt idx="20">
                  <c:v>108.42146697978623</c:v>
                </c:pt>
                <c:pt idx="21">
                  <c:v>103.37403865445062</c:v>
                </c:pt>
                <c:pt idx="22">
                  <c:v>108.00079622787047</c:v>
                </c:pt>
                <c:pt idx="23">
                  <c:v>97.298670785895453</c:v>
                </c:pt>
                <c:pt idx="24">
                  <c:v>91.149556531473351</c:v>
                </c:pt>
                <c:pt idx="25">
                  <c:v>89.968829184440054</c:v>
                </c:pt>
                <c:pt idx="26">
                  <c:v>91.793926166358872</c:v>
                </c:pt>
                <c:pt idx="27">
                  <c:v>92.345236731795609</c:v>
                </c:pt>
                <c:pt idx="28">
                  <c:v>108.47241756524457</c:v>
                </c:pt>
                <c:pt idx="29">
                  <c:v>117.77840678516355</c:v>
                </c:pt>
                <c:pt idx="30">
                  <c:v>122.4590053791142</c:v>
                </c:pt>
                <c:pt idx="31">
                  <c:v>127.60583016476552</c:v>
                </c:pt>
                <c:pt idx="32">
                  <c:v>117.50650953984287</c:v>
                </c:pt>
                <c:pt idx="33">
                  <c:v>138.92676833696441</c:v>
                </c:pt>
              </c:numCache>
            </c:numRef>
          </c:xVal>
          <c:yVal>
            <c:numRef>
              <c:f>NE!$I$3:$I$36</c:f>
              <c:numCache>
                <c:formatCode>0.0%</c:formatCode>
                <c:ptCount val="34"/>
                <c:pt idx="0">
                  <c:v>0.1101823708206687</c:v>
                </c:pt>
                <c:pt idx="1">
                  <c:v>9.9135295659009512E-2</c:v>
                </c:pt>
                <c:pt idx="2">
                  <c:v>0.11603942652329748</c:v>
                </c:pt>
                <c:pt idx="3">
                  <c:v>6.5095268431111381E-2</c:v>
                </c:pt>
                <c:pt idx="4">
                  <c:v>9.2371606618437088E-2</c:v>
                </c:pt>
                <c:pt idx="5">
                  <c:v>0.14367106002343985</c:v>
                </c:pt>
                <c:pt idx="6">
                  <c:v>0.15819038329885027</c:v>
                </c:pt>
                <c:pt idx="7">
                  <c:v>0.1273825663212951</c:v>
                </c:pt>
                <c:pt idx="8">
                  <c:v>0.11360605402723072</c:v>
                </c:pt>
                <c:pt idx="9">
                  <c:v>0.11710820242885984</c:v>
                </c:pt>
                <c:pt idx="10">
                  <c:v>0.11815499312202875</c:v>
                </c:pt>
                <c:pt idx="11">
                  <c:v>0.11665708196610398</c:v>
                </c:pt>
                <c:pt idx="12">
                  <c:v>0.11655445233292289</c:v>
                </c:pt>
                <c:pt idx="13">
                  <c:v>0.10996975426861609</c:v>
                </c:pt>
                <c:pt idx="14">
                  <c:v>0.1169484666966245</c:v>
                </c:pt>
                <c:pt idx="15">
                  <c:v>0.13113858771073766</c:v>
                </c:pt>
                <c:pt idx="16">
                  <c:v>0.17677753635946777</c:v>
                </c:pt>
                <c:pt idx="17">
                  <c:v>0.15000932493147587</c:v>
                </c:pt>
                <c:pt idx="18">
                  <c:v>0.11226888276947286</c:v>
                </c:pt>
                <c:pt idx="19">
                  <c:v>0.13077321353980376</c:v>
                </c:pt>
                <c:pt idx="20">
                  <c:v>9.493229155235608E-2</c:v>
                </c:pt>
                <c:pt idx="21">
                  <c:v>0.13094362335317328</c:v>
                </c:pt>
                <c:pt idx="22">
                  <c:v>0.14774692394779732</c:v>
                </c:pt>
                <c:pt idx="23">
                  <c:v>6.114766290977746E-2</c:v>
                </c:pt>
                <c:pt idx="24">
                  <c:v>0.12128361893280519</c:v>
                </c:pt>
                <c:pt idx="25">
                  <c:v>0.10481950722607754</c:v>
                </c:pt>
                <c:pt idx="26">
                  <c:v>7.8805006808812292E-2</c:v>
                </c:pt>
                <c:pt idx="27">
                  <c:v>7.395148544334243E-2</c:v>
                </c:pt>
                <c:pt idx="28">
                  <c:v>0.12624740472841739</c:v>
                </c:pt>
                <c:pt idx="29">
                  <c:v>0.11642723804885967</c:v>
                </c:pt>
                <c:pt idx="30">
                  <c:v>8.1383318563096385E-2</c:v>
                </c:pt>
                <c:pt idx="31">
                  <c:v>0.1360371778622729</c:v>
                </c:pt>
                <c:pt idx="32">
                  <c:v>9.5510662177328856E-2</c:v>
                </c:pt>
                <c:pt idx="33">
                  <c:v>0.11665940450254177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813376"/>
        <c:axId val="177828224"/>
      </c:scatterChart>
      <c:valAx>
        <c:axId val="177813376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 [ Wait |  Wait&gt;0 ], sec</a:t>
                </a:r>
              </a:p>
            </c:rich>
          </c:tx>
          <c:layout>
            <c:manualLayout>
              <c:xMode val="edge"/>
              <c:yMode val="edge"/>
              <c:x val="0.40319715808170509"/>
              <c:y val="0.85561497326203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7828224"/>
        <c:crosses val="autoZero"/>
        <c:crossBetween val="midCat"/>
      </c:valAx>
      <c:valAx>
        <c:axId val="17782822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 { Abandon | Wait&gt;0 }</a:t>
                </a:r>
              </a:p>
            </c:rich>
          </c:tx>
          <c:layout>
            <c:manualLayout>
              <c:xMode val="edge"/>
              <c:yMode val="edge"/>
              <c:x val="1.2433392539964476E-2"/>
              <c:y val="0.3288770053475936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781337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Figure 3.   NW customers.
P { Abandon } vs. E [ Wait ].</a:t>
            </a:r>
          </a:p>
        </c:rich>
      </c:tx>
      <c:layout>
        <c:manualLayout>
          <c:xMode val="edge"/>
          <c:yMode val="edge"/>
          <c:x val="0.31616341030195388"/>
          <c:y val="9.09090909090909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34813499111903"/>
          <c:y val="0.26737967914438515"/>
          <c:w val="0.85257548845470699"/>
          <c:h val="0.51604278074866283"/>
        </c:manualLayout>
      </c:layout>
      <c:scatterChart>
        <c:scatterStyle val="lineMarker"/>
        <c:varyColors val="0"/>
        <c:ser>
          <c:idx val="7"/>
          <c:order val="0"/>
          <c:tx>
            <c:v>abandonments,%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NW!$C$3:$C$70</c:f>
              <c:numCache>
                <c:formatCode>0.0</c:formatCode>
                <c:ptCount val="68"/>
                <c:pt idx="0">
                  <c:v>40.969387755102041</c:v>
                </c:pt>
                <c:pt idx="1">
                  <c:v>54.927007299270073</c:v>
                </c:pt>
                <c:pt idx="2">
                  <c:v>56.789743589743587</c:v>
                </c:pt>
                <c:pt idx="3">
                  <c:v>59.155487804878049</c:v>
                </c:pt>
                <c:pt idx="4">
                  <c:v>47.65008025682183</c:v>
                </c:pt>
                <c:pt idx="5">
                  <c:v>43.860234445446345</c:v>
                </c:pt>
                <c:pt idx="6">
                  <c:v>63.13176996091569</c:v>
                </c:pt>
                <c:pt idx="7">
                  <c:v>67.500268384326361</c:v>
                </c:pt>
                <c:pt idx="8">
                  <c:v>70.92642487046632</c:v>
                </c:pt>
                <c:pt idx="9">
                  <c:v>82.788505747126436</c:v>
                </c:pt>
                <c:pt idx="10">
                  <c:v>112.02696365767878</c:v>
                </c:pt>
                <c:pt idx="11">
                  <c:v>129.21761658031087</c:v>
                </c:pt>
                <c:pt idx="12">
                  <c:v>118.75065963060686</c:v>
                </c:pt>
                <c:pt idx="13">
                  <c:v>118.96958174904942</c:v>
                </c:pt>
                <c:pt idx="14">
                  <c:v>117.35619735258724</c:v>
                </c:pt>
                <c:pt idx="15">
                  <c:v>109.94661458333333</c:v>
                </c:pt>
                <c:pt idx="16">
                  <c:v>108.44034440344403</c:v>
                </c:pt>
                <c:pt idx="17">
                  <c:v>100.2093316519546</c:v>
                </c:pt>
                <c:pt idx="18">
                  <c:v>105.35301837270342</c:v>
                </c:pt>
                <c:pt idx="19">
                  <c:v>96.81782945736434</c:v>
                </c:pt>
                <c:pt idx="20">
                  <c:v>89.986559139784944</c:v>
                </c:pt>
                <c:pt idx="21">
                  <c:v>85.59970887918486</c:v>
                </c:pt>
                <c:pt idx="22">
                  <c:v>74.424107142857139</c:v>
                </c:pt>
                <c:pt idx="23">
                  <c:v>77.261183261183263</c:v>
                </c:pt>
                <c:pt idx="24">
                  <c:v>80.212662337662337</c:v>
                </c:pt>
                <c:pt idx="25">
                  <c:v>89.481089258698944</c:v>
                </c:pt>
                <c:pt idx="26">
                  <c:v>81.599458728010831</c:v>
                </c:pt>
                <c:pt idx="27">
                  <c:v>100.49356725146198</c:v>
                </c:pt>
                <c:pt idx="28">
                  <c:v>100.50947368421053</c:v>
                </c:pt>
                <c:pt idx="29">
                  <c:v>99.5234375</c:v>
                </c:pt>
                <c:pt idx="30">
                  <c:v>84.563253012048193</c:v>
                </c:pt>
                <c:pt idx="31">
                  <c:v>106.59453781512605</c:v>
                </c:pt>
                <c:pt idx="32">
                  <c:v>146.24064171122996</c:v>
                </c:pt>
                <c:pt idx="33">
                  <c:v>134.46186895810956</c:v>
                </c:pt>
                <c:pt idx="34">
                  <c:v>131.03849950641657</c:v>
                </c:pt>
                <c:pt idx="35">
                  <c:v>110.99073215940686</c:v>
                </c:pt>
                <c:pt idx="36">
                  <c:v>96.241610738255034</c:v>
                </c:pt>
                <c:pt idx="37">
                  <c:v>94.480037140204274</c:v>
                </c:pt>
                <c:pt idx="38">
                  <c:v>89.540762180414859</c:v>
                </c:pt>
                <c:pt idx="39">
                  <c:v>89.298434442270064</c:v>
                </c:pt>
                <c:pt idx="40">
                  <c:v>96.611274221961239</c:v>
                </c:pt>
                <c:pt idx="41">
                  <c:v>85.086556169429102</c:v>
                </c:pt>
                <c:pt idx="42">
                  <c:v>90.50856389986825</c:v>
                </c:pt>
                <c:pt idx="43">
                  <c:v>76.322991249005568</c:v>
                </c:pt>
                <c:pt idx="44">
                  <c:v>86.141467727674623</c:v>
                </c:pt>
                <c:pt idx="45">
                  <c:v>82.104770813844709</c:v>
                </c:pt>
                <c:pt idx="46">
                  <c:v>70.993135011441652</c:v>
                </c:pt>
                <c:pt idx="47">
                  <c:v>67.666218034993264</c:v>
                </c:pt>
                <c:pt idx="48">
                  <c:v>60.013029315960914</c:v>
                </c:pt>
                <c:pt idx="49">
                  <c:v>51.911816578483247</c:v>
                </c:pt>
                <c:pt idx="50">
                  <c:v>46.382765531062127</c:v>
                </c:pt>
                <c:pt idx="51">
                  <c:v>50.121457489878544</c:v>
                </c:pt>
                <c:pt idx="52">
                  <c:v>37.31297709923664</c:v>
                </c:pt>
                <c:pt idx="53">
                  <c:v>51.115727002967361</c:v>
                </c:pt>
                <c:pt idx="54">
                  <c:v>47.646680942184155</c:v>
                </c:pt>
                <c:pt idx="55">
                  <c:v>50.93028846153846</c:v>
                </c:pt>
                <c:pt idx="56">
                  <c:v>46.196473551637283</c:v>
                </c:pt>
                <c:pt idx="57">
                  <c:v>53.112860892388454</c:v>
                </c:pt>
                <c:pt idx="58">
                  <c:v>50.166666666666664</c:v>
                </c:pt>
                <c:pt idx="59">
                  <c:v>49.343915343915342</c:v>
                </c:pt>
                <c:pt idx="60">
                  <c:v>62.366153846153843</c:v>
                </c:pt>
                <c:pt idx="61">
                  <c:v>63.495016611295682</c:v>
                </c:pt>
                <c:pt idx="62">
                  <c:v>64.902439024390247</c:v>
                </c:pt>
                <c:pt idx="63">
                  <c:v>69.363013698630141</c:v>
                </c:pt>
                <c:pt idx="64">
                  <c:v>70.406374501992033</c:v>
                </c:pt>
                <c:pt idx="65">
                  <c:v>55.621739130434783</c:v>
                </c:pt>
                <c:pt idx="66">
                  <c:v>68.545918367346943</c:v>
                </c:pt>
                <c:pt idx="67">
                  <c:v>36.403409090909093</c:v>
                </c:pt>
              </c:numCache>
            </c:numRef>
          </c:xVal>
          <c:yVal>
            <c:numRef>
              <c:f>NW!$H$3:$H$70</c:f>
              <c:numCache>
                <c:formatCode>0.0%</c:formatCode>
                <c:ptCount val="68"/>
                <c:pt idx="0">
                  <c:v>0.16326530612244897</c:v>
                </c:pt>
                <c:pt idx="1">
                  <c:v>0.24817518248175183</c:v>
                </c:pt>
                <c:pt idx="2">
                  <c:v>0.26153846153846155</c:v>
                </c:pt>
                <c:pt idx="3">
                  <c:v>0.26829268292682928</c:v>
                </c:pt>
                <c:pt idx="4">
                  <c:v>0.1781701444622793</c:v>
                </c:pt>
                <c:pt idx="5">
                  <c:v>0.20919747520288548</c:v>
                </c:pt>
                <c:pt idx="6">
                  <c:v>0.27638190954773867</c:v>
                </c:pt>
                <c:pt idx="7">
                  <c:v>0.29253891572732155</c:v>
                </c:pt>
                <c:pt idx="8">
                  <c:v>0.29119170984455961</c:v>
                </c:pt>
                <c:pt idx="9">
                  <c:v>0.32183908045977011</c:v>
                </c:pt>
                <c:pt idx="10">
                  <c:v>0.43728018757327081</c:v>
                </c:pt>
                <c:pt idx="11">
                  <c:v>0.45854922279792748</c:v>
                </c:pt>
                <c:pt idx="12">
                  <c:v>0.41556728232189971</c:v>
                </c:pt>
                <c:pt idx="13">
                  <c:v>0.46894803548795944</c:v>
                </c:pt>
                <c:pt idx="14">
                  <c:v>0.47894103489771361</c:v>
                </c:pt>
                <c:pt idx="15">
                  <c:v>0.45182291666666669</c:v>
                </c:pt>
                <c:pt idx="16">
                  <c:v>0.41820418204182042</c:v>
                </c:pt>
                <c:pt idx="17">
                  <c:v>0.37578814627994955</c:v>
                </c:pt>
                <c:pt idx="18">
                  <c:v>0.3884514435695538</c:v>
                </c:pt>
                <c:pt idx="19">
                  <c:v>0.37726098191214469</c:v>
                </c:pt>
                <c:pt idx="20">
                  <c:v>0.34946236559139787</c:v>
                </c:pt>
                <c:pt idx="21">
                  <c:v>0.34206695778748181</c:v>
                </c:pt>
                <c:pt idx="22">
                  <c:v>0.3080357142857143</c:v>
                </c:pt>
                <c:pt idx="23">
                  <c:v>0.32611832611832614</c:v>
                </c:pt>
                <c:pt idx="24">
                  <c:v>0.37175324675324678</c:v>
                </c:pt>
                <c:pt idx="25">
                  <c:v>0.33585476550680787</c:v>
                </c:pt>
                <c:pt idx="26">
                  <c:v>0.30040595399188091</c:v>
                </c:pt>
                <c:pt idx="27">
                  <c:v>0.35906432748538014</c:v>
                </c:pt>
                <c:pt idx="28">
                  <c:v>0.40631578947368419</c:v>
                </c:pt>
                <c:pt idx="29">
                  <c:v>0.4208984375</c:v>
                </c:pt>
                <c:pt idx="30">
                  <c:v>0.34437751004016065</c:v>
                </c:pt>
                <c:pt idx="31">
                  <c:v>0.39285714285714285</c:v>
                </c:pt>
                <c:pt idx="32">
                  <c:v>0.54331550802139039</c:v>
                </c:pt>
                <c:pt idx="33">
                  <c:v>0.48335123523093448</c:v>
                </c:pt>
                <c:pt idx="34">
                  <c:v>0.51924975320829225</c:v>
                </c:pt>
                <c:pt idx="35">
                  <c:v>0.42168674698795183</c:v>
                </c:pt>
                <c:pt idx="36">
                  <c:v>0.3954568921011874</c:v>
                </c:pt>
                <c:pt idx="37">
                  <c:v>0.42850510677808729</c:v>
                </c:pt>
                <c:pt idx="38">
                  <c:v>0.39122045344910755</c:v>
                </c:pt>
                <c:pt idx="39">
                  <c:v>0.38992172211350296</c:v>
                </c:pt>
                <c:pt idx="40">
                  <c:v>0.41103934233705225</c:v>
                </c:pt>
                <c:pt idx="41">
                  <c:v>0.37323511356660527</c:v>
                </c:pt>
                <c:pt idx="42">
                  <c:v>0.37549407114624506</c:v>
                </c:pt>
                <c:pt idx="43">
                  <c:v>0.31821797931583135</c:v>
                </c:pt>
                <c:pt idx="44">
                  <c:v>0.33333333333333331</c:v>
                </c:pt>
                <c:pt idx="45">
                  <c:v>0.29279700654817586</c:v>
                </c:pt>
                <c:pt idx="46">
                  <c:v>0.25286041189931352</c:v>
                </c:pt>
                <c:pt idx="47">
                  <c:v>0.26244952893674295</c:v>
                </c:pt>
                <c:pt idx="48">
                  <c:v>0.23452768729641693</c:v>
                </c:pt>
                <c:pt idx="49">
                  <c:v>0.22222222222222221</c:v>
                </c:pt>
                <c:pt idx="50">
                  <c:v>0.20040080160320642</c:v>
                </c:pt>
                <c:pt idx="51">
                  <c:v>0.17813765182186234</c:v>
                </c:pt>
                <c:pt idx="52">
                  <c:v>0.15776081424936386</c:v>
                </c:pt>
                <c:pt idx="53">
                  <c:v>0.15727002967359049</c:v>
                </c:pt>
                <c:pt idx="54">
                  <c:v>0.17987152034261242</c:v>
                </c:pt>
                <c:pt idx="55">
                  <c:v>0.21394230769230768</c:v>
                </c:pt>
                <c:pt idx="56">
                  <c:v>0.20654911838790932</c:v>
                </c:pt>
                <c:pt idx="57">
                  <c:v>0.1994750656167979</c:v>
                </c:pt>
                <c:pt idx="58">
                  <c:v>0.19940476190476192</c:v>
                </c:pt>
                <c:pt idx="59">
                  <c:v>0.21164021164021163</c:v>
                </c:pt>
                <c:pt idx="60">
                  <c:v>0.25538461538461538</c:v>
                </c:pt>
                <c:pt idx="61">
                  <c:v>0.28239202657807311</c:v>
                </c:pt>
                <c:pt idx="62">
                  <c:v>0.26829268292682928</c:v>
                </c:pt>
                <c:pt idx="63">
                  <c:v>0.18835616438356165</c:v>
                </c:pt>
                <c:pt idx="64">
                  <c:v>0.28286852589641437</c:v>
                </c:pt>
                <c:pt idx="65">
                  <c:v>0.21304347826086956</c:v>
                </c:pt>
                <c:pt idx="66">
                  <c:v>0.23979591836734693</c:v>
                </c:pt>
                <c:pt idx="67">
                  <c:v>0.27840909090909088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106752"/>
        <c:axId val="178109056"/>
      </c:scatterChart>
      <c:valAx>
        <c:axId val="178106752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 [ Wait ] , sec</a:t>
                </a:r>
              </a:p>
            </c:rich>
          </c:tx>
          <c:layout>
            <c:manualLayout>
              <c:xMode val="edge"/>
              <c:yMode val="edge"/>
              <c:x val="0.45115452930728245"/>
              <c:y val="0.85561497326203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109056"/>
        <c:crosses val="autoZero"/>
        <c:crossBetween val="midCat"/>
      </c:valAx>
      <c:valAx>
        <c:axId val="17810905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P{ Abandon }</a:t>
                </a:r>
              </a:p>
            </c:rich>
          </c:tx>
          <c:layout>
            <c:manualLayout>
              <c:xMode val="edge"/>
              <c:yMode val="edge"/>
              <c:x val="1.2433392539964476E-2"/>
              <c:y val="0.40641711229946537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10675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Figure 7.   NW customers.
P { Abandon | Wait&gt;0 } vs. E [ Wait | Wait&gt;0 ].</a:t>
            </a:r>
          </a:p>
        </c:rich>
      </c:tx>
      <c:layout>
        <c:manualLayout>
          <c:xMode val="edge"/>
          <c:yMode val="edge"/>
          <c:x val="0.22202486678507991"/>
          <c:y val="8.02139037433154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34813499111903"/>
          <c:y val="0.26737967914438515"/>
          <c:w val="0.85257548845470699"/>
          <c:h val="0.51604278074866283"/>
        </c:manualLayout>
      </c:layout>
      <c:scatterChart>
        <c:scatterStyle val="lineMarker"/>
        <c:varyColors val="0"/>
        <c:ser>
          <c:idx val="7"/>
          <c:order val="0"/>
          <c:tx>
            <c:v>abandonments,%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NW!$F$3:$F$70</c:f>
              <c:numCache>
                <c:formatCode>0.0</c:formatCode>
                <c:ptCount val="68"/>
                <c:pt idx="0">
                  <c:v>85.425531914893625</c:v>
                </c:pt>
                <c:pt idx="1">
                  <c:v>104.51388888888889</c:v>
                </c:pt>
                <c:pt idx="2">
                  <c:v>96.295652173913041</c:v>
                </c:pt>
                <c:pt idx="3">
                  <c:v>95.581280788177338</c:v>
                </c:pt>
                <c:pt idx="4">
                  <c:v>93.943037974683548</c:v>
                </c:pt>
                <c:pt idx="5">
                  <c:v>78.200964630225073</c:v>
                </c:pt>
                <c:pt idx="6">
                  <c:v>91.553846153846152</c:v>
                </c:pt>
                <c:pt idx="7">
                  <c:v>96.65872405841661</c:v>
                </c:pt>
                <c:pt idx="8">
                  <c:v>102.00298062593146</c:v>
                </c:pt>
                <c:pt idx="9">
                  <c:v>113.07064364207221</c:v>
                </c:pt>
                <c:pt idx="10">
                  <c:v>138.09104046242774</c:v>
                </c:pt>
                <c:pt idx="11">
                  <c:v>151.14545454545453</c:v>
                </c:pt>
                <c:pt idx="12">
                  <c:v>147.08006535947715</c:v>
                </c:pt>
                <c:pt idx="13">
                  <c:v>136.63318777292577</c:v>
                </c:pt>
                <c:pt idx="14">
                  <c:v>135.07340720221609</c:v>
                </c:pt>
                <c:pt idx="15">
                  <c:v>131.52492211838006</c:v>
                </c:pt>
                <c:pt idx="16">
                  <c:v>131.58507462686566</c:v>
                </c:pt>
                <c:pt idx="17">
                  <c:v>125.73734177215189</c:v>
                </c:pt>
                <c:pt idx="18">
                  <c:v>131.38952536824877</c:v>
                </c:pt>
                <c:pt idx="19">
                  <c:v>124.48006644518271</c:v>
                </c:pt>
                <c:pt idx="20">
                  <c:v>127.03984819734345</c:v>
                </c:pt>
                <c:pt idx="21">
                  <c:v>115.99013806706114</c:v>
                </c:pt>
                <c:pt idx="22">
                  <c:v>107.32403433476395</c:v>
                </c:pt>
                <c:pt idx="23">
                  <c:v>114.40598290598291</c:v>
                </c:pt>
                <c:pt idx="24">
                  <c:v>110.04677060133629</c:v>
                </c:pt>
                <c:pt idx="25">
                  <c:v>119.24798387096774</c:v>
                </c:pt>
                <c:pt idx="26">
                  <c:v>117.31906614785993</c:v>
                </c:pt>
                <c:pt idx="27">
                  <c:v>129.98789712556732</c:v>
                </c:pt>
                <c:pt idx="28">
                  <c:v>125.63684210526316</c:v>
                </c:pt>
                <c:pt idx="29">
                  <c:v>123.23095525997581</c:v>
                </c:pt>
                <c:pt idx="30">
                  <c:v>111.70424403183024</c:v>
                </c:pt>
                <c:pt idx="31">
                  <c:v>140.74618585298197</c:v>
                </c:pt>
                <c:pt idx="32">
                  <c:v>159.73714953271028</c:v>
                </c:pt>
                <c:pt idx="33">
                  <c:v>154.35758323057954</c:v>
                </c:pt>
                <c:pt idx="34">
                  <c:v>148.31508379888265</c:v>
                </c:pt>
                <c:pt idx="35">
                  <c:v>132.18432671081678</c:v>
                </c:pt>
                <c:pt idx="36">
                  <c:v>112.03125</c:v>
                </c:pt>
                <c:pt idx="37">
                  <c:v>110.84422657952069</c:v>
                </c:pt>
                <c:pt idx="38">
                  <c:v>109.18705882352941</c:v>
                </c:pt>
                <c:pt idx="39">
                  <c:v>109.10101613867305</c:v>
                </c:pt>
                <c:pt idx="40">
                  <c:v>115.54002808988763</c:v>
                </c:pt>
                <c:pt idx="41">
                  <c:v>106.13016845329251</c:v>
                </c:pt>
                <c:pt idx="42">
                  <c:v>112.52416052416052</c:v>
                </c:pt>
                <c:pt idx="43">
                  <c:v>102.38847385272145</c:v>
                </c:pt>
                <c:pt idx="44">
                  <c:v>116.39904420549583</c:v>
                </c:pt>
                <c:pt idx="45">
                  <c:v>112.67008985879332</c:v>
                </c:pt>
                <c:pt idx="46">
                  <c:v>108.8561403508772</c:v>
                </c:pt>
                <c:pt idx="47">
                  <c:v>106.06751054852319</c:v>
                </c:pt>
                <c:pt idx="48">
                  <c:v>97.740053050397876</c:v>
                </c:pt>
                <c:pt idx="49">
                  <c:v>98.113333333333344</c:v>
                </c:pt>
                <c:pt idx="50">
                  <c:v>90.058365758754874</c:v>
                </c:pt>
                <c:pt idx="51">
                  <c:v>104.47257383966246</c:v>
                </c:pt>
                <c:pt idx="52">
                  <c:v>84.763005780346816</c:v>
                </c:pt>
                <c:pt idx="53">
                  <c:v>114.84</c:v>
                </c:pt>
                <c:pt idx="54">
                  <c:v>98.893333333333345</c:v>
                </c:pt>
                <c:pt idx="55">
                  <c:v>104.88613861386138</c:v>
                </c:pt>
                <c:pt idx="56">
                  <c:v>94.536082474226816</c:v>
                </c:pt>
                <c:pt idx="57">
                  <c:v>99.196078431372541</c:v>
                </c:pt>
                <c:pt idx="58">
                  <c:v>94.696629213483135</c:v>
                </c:pt>
                <c:pt idx="59">
                  <c:v>94.680203045685275</c:v>
                </c:pt>
                <c:pt idx="60">
                  <c:v>102.36868686868686</c:v>
                </c:pt>
                <c:pt idx="61">
                  <c:v>105.01098901098902</c:v>
                </c:pt>
                <c:pt idx="62">
                  <c:v>107.67052023121387</c:v>
                </c:pt>
                <c:pt idx="63">
                  <c:v>120.55952380952382</c:v>
                </c:pt>
                <c:pt idx="64">
                  <c:v>117.03311258278146</c:v>
                </c:pt>
                <c:pt idx="65">
                  <c:v>96.187969924812037</c:v>
                </c:pt>
                <c:pt idx="66">
                  <c:v>118.89380530973452</c:v>
                </c:pt>
                <c:pt idx="67">
                  <c:v>69.641304347826093</c:v>
                </c:pt>
              </c:numCache>
            </c:numRef>
          </c:xVal>
          <c:yVal>
            <c:numRef>
              <c:f>NW!$I$3:$I$70</c:f>
              <c:numCache>
                <c:formatCode>0.0%</c:formatCode>
                <c:ptCount val="68"/>
                <c:pt idx="0">
                  <c:v>0.34042553191489361</c:v>
                </c:pt>
                <c:pt idx="1">
                  <c:v>0.47222222222222221</c:v>
                </c:pt>
                <c:pt idx="2">
                  <c:v>0.44347826086956521</c:v>
                </c:pt>
                <c:pt idx="3">
                  <c:v>0.43349753694581283</c:v>
                </c:pt>
                <c:pt idx="4">
                  <c:v>0.35126582278481017</c:v>
                </c:pt>
                <c:pt idx="5">
                  <c:v>0.37299035369774919</c:v>
                </c:pt>
                <c:pt idx="6">
                  <c:v>0.40080971659919024</c:v>
                </c:pt>
                <c:pt idx="7">
                  <c:v>0.4189085318985396</c:v>
                </c:pt>
                <c:pt idx="8">
                  <c:v>0.41877794336810736</c:v>
                </c:pt>
                <c:pt idx="9">
                  <c:v>0.43956043956043955</c:v>
                </c:pt>
                <c:pt idx="10">
                  <c:v>0.53901734104046239</c:v>
                </c:pt>
                <c:pt idx="11">
                  <c:v>0.53636363636363638</c:v>
                </c:pt>
                <c:pt idx="12">
                  <c:v>0.51470588235294112</c:v>
                </c:pt>
                <c:pt idx="13">
                  <c:v>0.53857350800582238</c:v>
                </c:pt>
                <c:pt idx="14">
                  <c:v>0.55124653739612195</c:v>
                </c:pt>
                <c:pt idx="15">
                  <c:v>0.54049844236760125</c:v>
                </c:pt>
                <c:pt idx="16">
                  <c:v>0.50746268656716409</c:v>
                </c:pt>
                <c:pt idx="17">
                  <c:v>0.47151898734177211</c:v>
                </c:pt>
                <c:pt idx="18">
                  <c:v>0.48445171849427171</c:v>
                </c:pt>
                <c:pt idx="19">
                  <c:v>0.48504983388704315</c:v>
                </c:pt>
                <c:pt idx="20">
                  <c:v>0.49335863377609107</c:v>
                </c:pt>
                <c:pt idx="21">
                  <c:v>0.46351084812623272</c:v>
                </c:pt>
                <c:pt idx="22">
                  <c:v>0.44420600858369103</c:v>
                </c:pt>
                <c:pt idx="23">
                  <c:v>0.48290598290598291</c:v>
                </c:pt>
                <c:pt idx="24">
                  <c:v>0.51002227171492209</c:v>
                </c:pt>
                <c:pt idx="25">
                  <c:v>0.44758064516129031</c:v>
                </c:pt>
                <c:pt idx="26">
                  <c:v>0.43190661478599218</c:v>
                </c:pt>
                <c:pt idx="27">
                  <c:v>0.46444780635400906</c:v>
                </c:pt>
                <c:pt idx="28">
                  <c:v>0.50789473684210518</c:v>
                </c:pt>
                <c:pt idx="29">
                  <c:v>0.5211608222490931</c:v>
                </c:pt>
                <c:pt idx="30">
                  <c:v>0.45490716180371354</c:v>
                </c:pt>
                <c:pt idx="31">
                  <c:v>0.51872399445214978</c:v>
                </c:pt>
                <c:pt idx="32">
                  <c:v>0.59345794392523366</c:v>
                </c:pt>
                <c:pt idx="33">
                  <c:v>0.55487053020961774</c:v>
                </c:pt>
                <c:pt idx="34">
                  <c:v>0.58770949720670396</c:v>
                </c:pt>
                <c:pt idx="35">
                  <c:v>0.50220750551876381</c:v>
                </c:pt>
                <c:pt idx="36">
                  <c:v>0.46033653846153844</c:v>
                </c:pt>
                <c:pt idx="37">
                  <c:v>0.50272331154684091</c:v>
                </c:pt>
                <c:pt idx="38">
                  <c:v>0.47705882352941176</c:v>
                </c:pt>
                <c:pt idx="39">
                  <c:v>0.47638971906754335</c:v>
                </c:pt>
                <c:pt idx="40">
                  <c:v>0.49157303370786515</c:v>
                </c:pt>
                <c:pt idx="41">
                  <c:v>0.46554364471669218</c:v>
                </c:pt>
                <c:pt idx="42">
                  <c:v>0.46683046683046681</c:v>
                </c:pt>
                <c:pt idx="43">
                  <c:v>0.42689434364994661</c:v>
                </c:pt>
                <c:pt idx="44">
                  <c:v>0.45041816009557945</c:v>
                </c:pt>
                <c:pt idx="45">
                  <c:v>0.40179717586649549</c:v>
                </c:pt>
                <c:pt idx="46">
                  <c:v>0.38771929824561407</c:v>
                </c:pt>
                <c:pt idx="47">
                  <c:v>0.41139240506329111</c:v>
                </c:pt>
                <c:pt idx="48">
                  <c:v>0.38196286472148538</c:v>
                </c:pt>
                <c:pt idx="49">
                  <c:v>0.42</c:v>
                </c:pt>
                <c:pt idx="50">
                  <c:v>0.38910505836575882</c:v>
                </c:pt>
                <c:pt idx="51">
                  <c:v>0.37130801687763715</c:v>
                </c:pt>
                <c:pt idx="52">
                  <c:v>0.3583815028901734</c:v>
                </c:pt>
                <c:pt idx="53">
                  <c:v>0.35333333333333333</c:v>
                </c:pt>
                <c:pt idx="54">
                  <c:v>0.37333333333333335</c:v>
                </c:pt>
                <c:pt idx="55">
                  <c:v>0.4405940594059406</c:v>
                </c:pt>
                <c:pt idx="56">
                  <c:v>0.42268041237113402</c:v>
                </c:pt>
                <c:pt idx="57">
                  <c:v>0.37254901960784309</c:v>
                </c:pt>
                <c:pt idx="58">
                  <c:v>0.3764044943820225</c:v>
                </c:pt>
                <c:pt idx="59">
                  <c:v>0.40609137055837563</c:v>
                </c:pt>
                <c:pt idx="60">
                  <c:v>0.41919191919191917</c:v>
                </c:pt>
                <c:pt idx="61">
                  <c:v>0.46703296703296709</c:v>
                </c:pt>
                <c:pt idx="62">
                  <c:v>0.44508670520231214</c:v>
                </c:pt>
                <c:pt idx="63">
                  <c:v>0.32738095238095238</c:v>
                </c:pt>
                <c:pt idx="64">
                  <c:v>0.47019867549668876</c:v>
                </c:pt>
                <c:pt idx="65">
                  <c:v>0.36842105263157893</c:v>
                </c:pt>
                <c:pt idx="66">
                  <c:v>0.41592920353982299</c:v>
                </c:pt>
                <c:pt idx="67">
                  <c:v>0.53260869565217384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945984"/>
        <c:axId val="178136960"/>
      </c:scatterChart>
      <c:valAx>
        <c:axId val="177945984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 [ Wait  |  Wait &gt; 0 ], sec</a:t>
                </a:r>
              </a:p>
            </c:rich>
          </c:tx>
          <c:layout>
            <c:manualLayout>
              <c:xMode val="edge"/>
              <c:yMode val="edge"/>
              <c:x val="0.3925399644760213"/>
              <c:y val="0.85561497326203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136960"/>
        <c:crosses val="autoZero"/>
        <c:crossBetween val="midCat"/>
      </c:valAx>
      <c:valAx>
        <c:axId val="17813696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 { Abandon | Wait &gt; 0 }</a:t>
                </a:r>
              </a:p>
            </c:rich>
          </c:tx>
          <c:layout>
            <c:manualLayout>
              <c:xMode val="edge"/>
              <c:yMode val="edge"/>
              <c:x val="1.2433392539964476E-2"/>
              <c:y val="0.31818181818181823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794598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Figure 4.   PS customers.
P{ Abandon } vs. E [ Wait ].</a:t>
            </a:r>
          </a:p>
        </c:rich>
      </c:tx>
      <c:layout>
        <c:manualLayout>
          <c:xMode val="edge"/>
          <c:yMode val="edge"/>
          <c:x val="0.32504440497335707"/>
          <c:y val="9.62566844919785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34813499111903"/>
          <c:y val="0.26737967914438515"/>
          <c:w val="0.85257548845470699"/>
          <c:h val="0.51604278074866283"/>
        </c:manualLayout>
      </c:layout>
      <c:scatterChart>
        <c:scatterStyle val="lineMarker"/>
        <c:varyColors val="0"/>
        <c:ser>
          <c:idx val="7"/>
          <c:order val="0"/>
          <c:tx>
            <c:v>abandonments,%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PS!$C$3:$C$70</c:f>
              <c:numCache>
                <c:formatCode>0.0</c:formatCode>
                <c:ptCount val="68"/>
                <c:pt idx="0">
                  <c:v>28.776699029126213</c:v>
                </c:pt>
                <c:pt idx="1">
                  <c:v>31.368171021377673</c:v>
                </c:pt>
                <c:pt idx="2">
                  <c:v>39.916666666666664</c:v>
                </c:pt>
                <c:pt idx="3">
                  <c:v>35.936507936507937</c:v>
                </c:pt>
                <c:pt idx="4">
                  <c:v>23.203438395415471</c:v>
                </c:pt>
                <c:pt idx="5">
                  <c:v>28.614763552479815</c:v>
                </c:pt>
                <c:pt idx="6">
                  <c:v>37.228509249183894</c:v>
                </c:pt>
                <c:pt idx="7">
                  <c:v>37.578156312625254</c:v>
                </c:pt>
                <c:pt idx="8">
                  <c:v>55.401285583103764</c:v>
                </c:pt>
                <c:pt idx="9">
                  <c:v>68.853893263342087</c:v>
                </c:pt>
                <c:pt idx="10">
                  <c:v>82.718772826880937</c:v>
                </c:pt>
                <c:pt idx="11">
                  <c:v>84.068545316070072</c:v>
                </c:pt>
                <c:pt idx="12">
                  <c:v>76.357711803041269</c:v>
                </c:pt>
                <c:pt idx="13">
                  <c:v>90.297297297297291</c:v>
                </c:pt>
                <c:pt idx="14">
                  <c:v>89.734332425068118</c:v>
                </c:pt>
                <c:pt idx="15">
                  <c:v>76.768158473954514</c:v>
                </c:pt>
                <c:pt idx="16">
                  <c:v>78.329153605015676</c:v>
                </c:pt>
                <c:pt idx="17">
                  <c:v>62.565767284991566</c:v>
                </c:pt>
                <c:pt idx="18">
                  <c:v>64.811666666666667</c:v>
                </c:pt>
                <c:pt idx="19">
                  <c:v>65.50479511769835</c:v>
                </c:pt>
                <c:pt idx="20">
                  <c:v>61.236768802228411</c:v>
                </c:pt>
                <c:pt idx="21">
                  <c:v>53.419294990723564</c:v>
                </c:pt>
                <c:pt idx="22">
                  <c:v>52.906399235912133</c:v>
                </c:pt>
                <c:pt idx="23">
                  <c:v>55.817635270541082</c:v>
                </c:pt>
                <c:pt idx="24">
                  <c:v>68.247368421052627</c:v>
                </c:pt>
                <c:pt idx="25">
                  <c:v>52.924545454545452</c:v>
                </c:pt>
                <c:pt idx="26">
                  <c:v>57.073732718894007</c:v>
                </c:pt>
                <c:pt idx="27">
                  <c:v>73.005882352941171</c:v>
                </c:pt>
                <c:pt idx="28">
                  <c:v>74.80557977332171</c:v>
                </c:pt>
                <c:pt idx="29">
                  <c:v>64.046052631578945</c:v>
                </c:pt>
                <c:pt idx="30">
                  <c:v>56.041004184100416</c:v>
                </c:pt>
                <c:pt idx="31">
                  <c:v>80.253424657534254</c:v>
                </c:pt>
                <c:pt idx="32">
                  <c:v>102.6140350877193</c:v>
                </c:pt>
                <c:pt idx="33">
                  <c:v>90.434052757793765</c:v>
                </c:pt>
                <c:pt idx="34">
                  <c:v>90.734482758620686</c:v>
                </c:pt>
                <c:pt idx="35">
                  <c:v>62.215311004784688</c:v>
                </c:pt>
                <c:pt idx="36">
                  <c:v>62.413452027695349</c:v>
                </c:pt>
                <c:pt idx="37">
                  <c:v>59.701226309921964</c:v>
                </c:pt>
                <c:pt idx="38">
                  <c:v>51.54615384615385</c:v>
                </c:pt>
                <c:pt idx="39">
                  <c:v>57.220623501199043</c:v>
                </c:pt>
                <c:pt idx="40">
                  <c:v>54.784461152882209</c:v>
                </c:pt>
                <c:pt idx="41">
                  <c:v>39.678362573099413</c:v>
                </c:pt>
                <c:pt idx="42">
                  <c:v>50.364583333333336</c:v>
                </c:pt>
                <c:pt idx="43">
                  <c:v>46.831099195710458</c:v>
                </c:pt>
                <c:pt idx="44">
                  <c:v>46.563324538258577</c:v>
                </c:pt>
                <c:pt idx="45">
                  <c:v>40.371428571428574</c:v>
                </c:pt>
                <c:pt idx="46">
                  <c:v>30.918367346938776</c:v>
                </c:pt>
                <c:pt idx="47">
                  <c:v>38.730612244897962</c:v>
                </c:pt>
                <c:pt idx="48">
                  <c:v>35.627478753541077</c:v>
                </c:pt>
                <c:pt idx="49">
                  <c:v>32.790666666666667</c:v>
                </c:pt>
                <c:pt idx="50">
                  <c:v>31.161904761904761</c:v>
                </c:pt>
                <c:pt idx="51">
                  <c:v>32.795522388059702</c:v>
                </c:pt>
                <c:pt idx="52">
                  <c:v>28.643617021276597</c:v>
                </c:pt>
                <c:pt idx="53">
                  <c:v>22.190938511326859</c:v>
                </c:pt>
                <c:pt idx="54">
                  <c:v>32.804043545878692</c:v>
                </c:pt>
                <c:pt idx="55">
                  <c:v>31.888168557536467</c:v>
                </c:pt>
                <c:pt idx="56">
                  <c:v>23.95703125</c:v>
                </c:pt>
                <c:pt idx="57">
                  <c:v>25.224662162162161</c:v>
                </c:pt>
                <c:pt idx="58">
                  <c:v>29.447495961227787</c:v>
                </c:pt>
                <c:pt idx="59">
                  <c:v>33.048818897637794</c:v>
                </c:pt>
                <c:pt idx="60">
                  <c:v>41.394045534150614</c:v>
                </c:pt>
                <c:pt idx="61">
                  <c:v>41.233449477351918</c:v>
                </c:pt>
                <c:pt idx="62">
                  <c:v>40.204238921001924</c:v>
                </c:pt>
                <c:pt idx="63">
                  <c:v>39.573333333333331</c:v>
                </c:pt>
                <c:pt idx="64">
                  <c:v>48.54280510018215</c:v>
                </c:pt>
                <c:pt idx="65">
                  <c:v>39.244575936883628</c:v>
                </c:pt>
                <c:pt idx="66">
                  <c:v>38.182232346241456</c:v>
                </c:pt>
                <c:pt idx="67">
                  <c:v>19.033557046979865</c:v>
                </c:pt>
              </c:numCache>
            </c:numRef>
          </c:xVal>
          <c:yVal>
            <c:numRef>
              <c:f>PS!$H$3:$H$70</c:f>
              <c:numCache>
                <c:formatCode>0.0%</c:formatCode>
                <c:ptCount val="68"/>
                <c:pt idx="0">
                  <c:v>4.12621359223301E-2</c:v>
                </c:pt>
                <c:pt idx="1">
                  <c:v>5.4631828978622329E-2</c:v>
                </c:pt>
                <c:pt idx="2">
                  <c:v>8.5227272727272721E-2</c:v>
                </c:pt>
                <c:pt idx="3">
                  <c:v>7.7777777777777779E-2</c:v>
                </c:pt>
                <c:pt idx="4">
                  <c:v>5.300859598853868E-2</c:v>
                </c:pt>
                <c:pt idx="5">
                  <c:v>5.1903114186851208E-2</c:v>
                </c:pt>
                <c:pt idx="6">
                  <c:v>8.9227421109902061E-2</c:v>
                </c:pt>
                <c:pt idx="7">
                  <c:v>8.5170340681362727E-2</c:v>
                </c:pt>
                <c:pt idx="8">
                  <c:v>0.10651974288337925</c:v>
                </c:pt>
                <c:pt idx="9">
                  <c:v>0.14960629921259844</c:v>
                </c:pt>
                <c:pt idx="10">
                  <c:v>0.19357195032870708</c:v>
                </c:pt>
                <c:pt idx="11">
                  <c:v>0.21401370906321401</c:v>
                </c:pt>
                <c:pt idx="12">
                  <c:v>0.19623461259956554</c:v>
                </c:pt>
                <c:pt idx="13">
                  <c:v>0.20768136557610242</c:v>
                </c:pt>
                <c:pt idx="14">
                  <c:v>0.20572207084468666</c:v>
                </c:pt>
                <c:pt idx="15">
                  <c:v>0.20102714600146734</c:v>
                </c:pt>
                <c:pt idx="16">
                  <c:v>0.18887147335423196</c:v>
                </c:pt>
                <c:pt idx="17">
                  <c:v>0.16020236087689713</c:v>
                </c:pt>
                <c:pt idx="18">
                  <c:v>0.17499999999999999</c:v>
                </c:pt>
                <c:pt idx="19">
                  <c:v>0.16564952048823017</c:v>
                </c:pt>
                <c:pt idx="20">
                  <c:v>0.13370473537604458</c:v>
                </c:pt>
                <c:pt idx="21">
                  <c:v>0.13079777365491652</c:v>
                </c:pt>
                <c:pt idx="22">
                  <c:v>0.10506208213944604</c:v>
                </c:pt>
                <c:pt idx="23">
                  <c:v>0.13026052104208416</c:v>
                </c:pt>
                <c:pt idx="24">
                  <c:v>0.16421052631578947</c:v>
                </c:pt>
                <c:pt idx="25">
                  <c:v>0.15363636363636363</c:v>
                </c:pt>
                <c:pt idx="26">
                  <c:v>0.15576036866359447</c:v>
                </c:pt>
                <c:pt idx="27">
                  <c:v>0.13865546218487396</c:v>
                </c:pt>
                <c:pt idx="28">
                  <c:v>0.15170008718395817</c:v>
                </c:pt>
                <c:pt idx="29">
                  <c:v>0.14555921052631579</c:v>
                </c:pt>
                <c:pt idx="30">
                  <c:v>0.10794979079497909</c:v>
                </c:pt>
                <c:pt idx="31">
                  <c:v>0.1797945205479452</c:v>
                </c:pt>
                <c:pt idx="32">
                  <c:v>0.26408125577100644</c:v>
                </c:pt>
                <c:pt idx="33">
                  <c:v>0.2246203037569944</c:v>
                </c:pt>
                <c:pt idx="34">
                  <c:v>0.17758620689655172</c:v>
                </c:pt>
                <c:pt idx="35">
                  <c:v>0.1368421052631579</c:v>
                </c:pt>
                <c:pt idx="36">
                  <c:v>0.12067260138476756</c:v>
                </c:pt>
                <c:pt idx="37">
                  <c:v>0.12040133779264214</c:v>
                </c:pt>
                <c:pt idx="38">
                  <c:v>0.12637362637362637</c:v>
                </c:pt>
                <c:pt idx="39">
                  <c:v>0.13788968824940048</c:v>
                </c:pt>
                <c:pt idx="40">
                  <c:v>0.13283208020050125</c:v>
                </c:pt>
                <c:pt idx="41">
                  <c:v>8.771929824561403E-2</c:v>
                </c:pt>
                <c:pt idx="42">
                  <c:v>7.1614583333333329E-2</c:v>
                </c:pt>
                <c:pt idx="43">
                  <c:v>9.1152815013404831E-2</c:v>
                </c:pt>
                <c:pt idx="44">
                  <c:v>8.9709762532981532E-2</c:v>
                </c:pt>
                <c:pt idx="45">
                  <c:v>0.11836734693877551</c:v>
                </c:pt>
                <c:pt idx="46">
                  <c:v>4.5189504373177841E-2</c:v>
                </c:pt>
                <c:pt idx="47">
                  <c:v>5.0340136054421766E-2</c:v>
                </c:pt>
                <c:pt idx="48">
                  <c:v>6.79886685552408E-2</c:v>
                </c:pt>
                <c:pt idx="49">
                  <c:v>0.06</c:v>
                </c:pt>
                <c:pt idx="50">
                  <c:v>6.2585034013605448E-2</c:v>
                </c:pt>
                <c:pt idx="51">
                  <c:v>7.9104477611940296E-2</c:v>
                </c:pt>
                <c:pt idx="52">
                  <c:v>5.3191489361702128E-2</c:v>
                </c:pt>
                <c:pt idx="53">
                  <c:v>3.7216828478964403E-2</c:v>
                </c:pt>
                <c:pt idx="54">
                  <c:v>5.4432348367029551E-2</c:v>
                </c:pt>
                <c:pt idx="55">
                  <c:v>5.834683954619125E-2</c:v>
                </c:pt>
                <c:pt idx="56">
                  <c:v>3.3203125E-2</c:v>
                </c:pt>
                <c:pt idx="57">
                  <c:v>4.72972972972973E-2</c:v>
                </c:pt>
                <c:pt idx="58">
                  <c:v>5.8158319870759291E-2</c:v>
                </c:pt>
                <c:pt idx="59">
                  <c:v>6.9291338582677164E-2</c:v>
                </c:pt>
                <c:pt idx="60">
                  <c:v>0.11208406304728546</c:v>
                </c:pt>
                <c:pt idx="61">
                  <c:v>9.0592334494773524E-2</c:v>
                </c:pt>
                <c:pt idx="62">
                  <c:v>5.9730250481695571E-2</c:v>
                </c:pt>
                <c:pt idx="63">
                  <c:v>7.047619047619047E-2</c:v>
                </c:pt>
                <c:pt idx="64">
                  <c:v>7.8324225865209471E-2</c:v>
                </c:pt>
                <c:pt idx="65">
                  <c:v>7.2978303747534515E-2</c:v>
                </c:pt>
                <c:pt idx="66">
                  <c:v>5.9225512528473807E-2</c:v>
                </c:pt>
                <c:pt idx="67">
                  <c:v>1.0067114093959731E-2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260224"/>
        <c:axId val="178283264"/>
      </c:scatterChart>
      <c:valAx>
        <c:axId val="178260224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 [ Wait ], sec</a:t>
                </a:r>
              </a:p>
            </c:rich>
          </c:tx>
          <c:layout>
            <c:manualLayout>
              <c:xMode val="edge"/>
              <c:yMode val="edge"/>
              <c:x val="0.45470692717584382"/>
              <c:y val="0.85561497326203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283264"/>
        <c:crosses val="autoZero"/>
        <c:crossBetween val="midCat"/>
      </c:valAx>
      <c:valAx>
        <c:axId val="1782832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 { Abandon }</a:t>
                </a:r>
              </a:p>
            </c:rich>
          </c:tx>
          <c:layout>
            <c:manualLayout>
              <c:xMode val="edge"/>
              <c:yMode val="edge"/>
              <c:x val="1.2433392539964476E-2"/>
              <c:y val="0.40106951871657753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26022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Figure 8.   PS customers.
P { Abandon | Wait&gt;0 } vs. E [ Wait | Wait&gt;0 ].</a:t>
            </a:r>
          </a:p>
        </c:rich>
      </c:tx>
      <c:layout>
        <c:manualLayout>
          <c:xMode val="edge"/>
          <c:yMode val="edge"/>
          <c:x val="0.22202486678507991"/>
          <c:y val="8.02139037433154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34813499111903"/>
          <c:y val="0.26737967914438515"/>
          <c:w val="0.85257548845470699"/>
          <c:h val="0.51604278074866283"/>
        </c:manualLayout>
      </c:layout>
      <c:scatterChart>
        <c:scatterStyle val="lineMarker"/>
        <c:varyColors val="0"/>
        <c:ser>
          <c:idx val="7"/>
          <c:order val="0"/>
          <c:tx>
            <c:v>abandonments,%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PS!$F$3:$F$70</c:f>
              <c:numCache>
                <c:formatCode>0.0</c:formatCode>
                <c:ptCount val="68"/>
                <c:pt idx="0">
                  <c:v>81.205479452054789</c:v>
                </c:pt>
                <c:pt idx="1">
                  <c:v>69.141361256544499</c:v>
                </c:pt>
                <c:pt idx="2">
                  <c:v>82.650980392156853</c:v>
                </c:pt>
                <c:pt idx="3">
                  <c:v>69.661538461538456</c:v>
                </c:pt>
                <c:pt idx="4">
                  <c:v>61.581749049429646</c:v>
                </c:pt>
                <c:pt idx="5">
                  <c:v>60.955773955773957</c:v>
                </c:pt>
                <c:pt idx="6">
                  <c:v>61.5341726618705</c:v>
                </c:pt>
                <c:pt idx="7">
                  <c:v>58.966981132075482</c:v>
                </c:pt>
                <c:pt idx="8">
                  <c:v>85.094499294781386</c:v>
                </c:pt>
                <c:pt idx="9">
                  <c:v>94.364508393285377</c:v>
                </c:pt>
                <c:pt idx="10">
                  <c:v>105.53774464119292</c:v>
                </c:pt>
                <c:pt idx="11">
                  <c:v>101.08241758241759</c:v>
                </c:pt>
                <c:pt idx="12">
                  <c:v>93.56699201419697</c:v>
                </c:pt>
                <c:pt idx="13">
                  <c:v>106.86700336700336</c:v>
                </c:pt>
                <c:pt idx="14">
                  <c:v>103.23667711598746</c:v>
                </c:pt>
                <c:pt idx="15">
                  <c:v>92.926287744227366</c:v>
                </c:pt>
                <c:pt idx="16">
                  <c:v>96.755082284607937</c:v>
                </c:pt>
                <c:pt idx="17">
                  <c:v>81.901766004415009</c:v>
                </c:pt>
                <c:pt idx="18">
                  <c:v>88.884571428571434</c:v>
                </c:pt>
                <c:pt idx="19">
                  <c:v>91.18203883495147</c:v>
                </c:pt>
                <c:pt idx="20">
                  <c:v>84.662387676508345</c:v>
                </c:pt>
                <c:pt idx="21">
                  <c:v>81.451202263083445</c:v>
                </c:pt>
                <c:pt idx="22">
                  <c:v>88.205414012738871</c:v>
                </c:pt>
                <c:pt idx="23">
                  <c:v>84.148036253776439</c:v>
                </c:pt>
                <c:pt idx="24">
                  <c:v>105.08103727714749</c:v>
                </c:pt>
                <c:pt idx="25">
                  <c:v>82.111424541607903</c:v>
                </c:pt>
                <c:pt idx="26">
                  <c:v>89.486994219653184</c:v>
                </c:pt>
                <c:pt idx="27">
                  <c:v>98.611804767309863</c:v>
                </c:pt>
                <c:pt idx="28">
                  <c:v>105.66748768472907</c:v>
                </c:pt>
                <c:pt idx="29">
                  <c:v>89.005714285714276</c:v>
                </c:pt>
                <c:pt idx="30">
                  <c:v>86.972727272727269</c:v>
                </c:pt>
                <c:pt idx="31">
                  <c:v>113.20772946859906</c:v>
                </c:pt>
                <c:pt idx="32">
                  <c:v>119.36734693877551</c:v>
                </c:pt>
                <c:pt idx="33">
                  <c:v>109.73132880698351</c:v>
                </c:pt>
                <c:pt idx="34">
                  <c:v>111.0253164556962</c:v>
                </c:pt>
                <c:pt idx="35">
                  <c:v>87.976995940460071</c:v>
                </c:pt>
                <c:pt idx="36">
                  <c:v>83.909574468085111</c:v>
                </c:pt>
                <c:pt idx="37">
                  <c:v>76.94252873563218</c:v>
                </c:pt>
                <c:pt idx="38">
                  <c:v>71.833078101071976</c:v>
                </c:pt>
                <c:pt idx="39">
                  <c:v>79.009933774834437</c:v>
                </c:pt>
                <c:pt idx="40">
                  <c:v>75.767764298093581</c:v>
                </c:pt>
                <c:pt idx="41">
                  <c:v>62.534562211981559</c:v>
                </c:pt>
                <c:pt idx="42">
                  <c:v>74.241842610364685</c:v>
                </c:pt>
                <c:pt idx="43">
                  <c:v>73.704641350210977</c:v>
                </c:pt>
                <c:pt idx="44">
                  <c:v>81.701388888888886</c:v>
                </c:pt>
                <c:pt idx="45">
                  <c:v>69.006976744186048</c:v>
                </c:pt>
                <c:pt idx="46">
                  <c:v>62.199413489736074</c:v>
                </c:pt>
                <c:pt idx="47">
                  <c:v>75.912000000000006</c:v>
                </c:pt>
                <c:pt idx="48">
                  <c:v>67.254010695187162</c:v>
                </c:pt>
                <c:pt idx="49">
                  <c:v>68.124653739612185</c:v>
                </c:pt>
                <c:pt idx="50">
                  <c:v>62.239130434782602</c:v>
                </c:pt>
                <c:pt idx="51">
                  <c:v>69.977707006369428</c:v>
                </c:pt>
                <c:pt idx="52">
                  <c:v>65.141129032258064</c:v>
                </c:pt>
                <c:pt idx="53">
                  <c:v>64.995260663507111</c:v>
                </c:pt>
                <c:pt idx="54">
                  <c:v>73.239583333333329</c:v>
                </c:pt>
                <c:pt idx="55">
                  <c:v>68.793706293706293</c:v>
                </c:pt>
                <c:pt idx="56">
                  <c:v>58.971153846153847</c:v>
                </c:pt>
                <c:pt idx="57">
                  <c:v>60.951020408163259</c:v>
                </c:pt>
                <c:pt idx="58">
                  <c:v>63.072664359861591</c:v>
                </c:pt>
                <c:pt idx="59">
                  <c:v>69.260726072607255</c:v>
                </c:pt>
                <c:pt idx="60">
                  <c:v>80.668941979522188</c:v>
                </c:pt>
                <c:pt idx="61">
                  <c:v>77.85526315789474</c:v>
                </c:pt>
                <c:pt idx="62">
                  <c:v>83.463999999999999</c:v>
                </c:pt>
                <c:pt idx="63">
                  <c:v>79.907692307692301</c:v>
                </c:pt>
                <c:pt idx="64">
                  <c:v>91.896551724137936</c:v>
                </c:pt>
                <c:pt idx="65">
                  <c:v>79.907630522088354</c:v>
                </c:pt>
                <c:pt idx="66">
                  <c:v>81.368932038834956</c:v>
                </c:pt>
                <c:pt idx="67">
                  <c:v>57.877551020408156</c:v>
                </c:pt>
              </c:numCache>
            </c:numRef>
          </c:xVal>
          <c:yVal>
            <c:numRef>
              <c:f>PS!$I$3:$I$70</c:f>
              <c:numCache>
                <c:formatCode>0.0%</c:formatCode>
                <c:ptCount val="68"/>
                <c:pt idx="0">
                  <c:v>0.11643835616438356</c:v>
                </c:pt>
                <c:pt idx="1">
                  <c:v>0.12041884816753927</c:v>
                </c:pt>
                <c:pt idx="2">
                  <c:v>0.17647058823529413</c:v>
                </c:pt>
                <c:pt idx="3">
                  <c:v>0.15076923076923077</c:v>
                </c:pt>
                <c:pt idx="4">
                  <c:v>0.14068441064638784</c:v>
                </c:pt>
                <c:pt idx="5">
                  <c:v>0.11056511056511056</c:v>
                </c:pt>
                <c:pt idx="6">
                  <c:v>0.14748201438848921</c:v>
                </c:pt>
                <c:pt idx="7">
                  <c:v>0.13364779874213836</c:v>
                </c:pt>
                <c:pt idx="8">
                  <c:v>0.16361071932299012</c:v>
                </c:pt>
                <c:pt idx="9">
                  <c:v>0.20503597122302158</c:v>
                </c:pt>
                <c:pt idx="10">
                  <c:v>0.24697110904007455</c:v>
                </c:pt>
                <c:pt idx="11">
                  <c:v>0.2573260073260073</c:v>
                </c:pt>
                <c:pt idx="12">
                  <c:v>0.24046140195208518</c:v>
                </c:pt>
                <c:pt idx="13">
                  <c:v>0.24579124579124578</c:v>
                </c:pt>
                <c:pt idx="14">
                  <c:v>0.23667711598746083</c:v>
                </c:pt>
                <c:pt idx="15">
                  <c:v>0.2433392539964476</c:v>
                </c:pt>
                <c:pt idx="16">
                  <c:v>0.23330106485963215</c:v>
                </c:pt>
                <c:pt idx="17">
                  <c:v>0.20971302428256069</c:v>
                </c:pt>
                <c:pt idx="18">
                  <c:v>0.24</c:v>
                </c:pt>
                <c:pt idx="19">
                  <c:v>0.23058252427184467</c:v>
                </c:pt>
                <c:pt idx="20">
                  <c:v>0.18485237483953787</c:v>
                </c:pt>
                <c:pt idx="21">
                  <c:v>0.19943422913719944</c:v>
                </c:pt>
                <c:pt idx="22">
                  <c:v>0.1751592356687898</c:v>
                </c:pt>
                <c:pt idx="23">
                  <c:v>0.19637462235649547</c:v>
                </c:pt>
                <c:pt idx="24">
                  <c:v>0.25283630470016205</c:v>
                </c:pt>
                <c:pt idx="25">
                  <c:v>0.23836389280677009</c:v>
                </c:pt>
                <c:pt idx="26">
                  <c:v>0.24421965317919075</c:v>
                </c:pt>
                <c:pt idx="27">
                  <c:v>0.1872871736662883</c:v>
                </c:pt>
                <c:pt idx="28">
                  <c:v>0.21428571428571427</c:v>
                </c:pt>
                <c:pt idx="29">
                  <c:v>0.20228571428571429</c:v>
                </c:pt>
                <c:pt idx="30">
                  <c:v>0.16753246753246753</c:v>
                </c:pt>
                <c:pt idx="31">
                  <c:v>0.25362318840579712</c:v>
                </c:pt>
                <c:pt idx="32">
                  <c:v>0.3071965628356606</c:v>
                </c:pt>
                <c:pt idx="33">
                  <c:v>0.27255092143549953</c:v>
                </c:pt>
                <c:pt idx="34">
                  <c:v>0.21729957805907174</c:v>
                </c:pt>
                <c:pt idx="35">
                  <c:v>0.19350473612990526</c:v>
                </c:pt>
                <c:pt idx="36">
                  <c:v>0.16223404255319149</c:v>
                </c:pt>
                <c:pt idx="37">
                  <c:v>0.15517241379310345</c:v>
                </c:pt>
                <c:pt idx="38">
                  <c:v>0.17611026033690658</c:v>
                </c:pt>
                <c:pt idx="39">
                  <c:v>0.19039735099337748</c:v>
                </c:pt>
                <c:pt idx="40">
                  <c:v>0.18370883882149047</c:v>
                </c:pt>
                <c:pt idx="41">
                  <c:v>0.13824884792626729</c:v>
                </c:pt>
                <c:pt idx="42">
                  <c:v>0.10556621880998081</c:v>
                </c:pt>
                <c:pt idx="43">
                  <c:v>0.14345991561181434</c:v>
                </c:pt>
                <c:pt idx="44">
                  <c:v>0.15740740740740741</c:v>
                </c:pt>
                <c:pt idx="45">
                  <c:v>0.20232558139534884</c:v>
                </c:pt>
                <c:pt idx="46">
                  <c:v>9.0909090909090912E-2</c:v>
                </c:pt>
                <c:pt idx="47">
                  <c:v>9.8666666666666666E-2</c:v>
                </c:pt>
                <c:pt idx="48">
                  <c:v>0.12834224598930483</c:v>
                </c:pt>
                <c:pt idx="49">
                  <c:v>0.12465373961218837</c:v>
                </c:pt>
                <c:pt idx="50">
                  <c:v>0.125</c:v>
                </c:pt>
                <c:pt idx="51">
                  <c:v>0.16878980891719744</c:v>
                </c:pt>
                <c:pt idx="52">
                  <c:v>0.12096774193548387</c:v>
                </c:pt>
                <c:pt idx="53">
                  <c:v>0.10900473933649289</c:v>
                </c:pt>
                <c:pt idx="54">
                  <c:v>0.12152777777777778</c:v>
                </c:pt>
                <c:pt idx="55">
                  <c:v>0.12587412587412589</c:v>
                </c:pt>
                <c:pt idx="56">
                  <c:v>8.1730769230769232E-2</c:v>
                </c:pt>
                <c:pt idx="57">
                  <c:v>0.11428571428571428</c:v>
                </c:pt>
                <c:pt idx="58">
                  <c:v>0.1245674740484429</c:v>
                </c:pt>
                <c:pt idx="59">
                  <c:v>0.14521452145214522</c:v>
                </c:pt>
                <c:pt idx="60">
                  <c:v>0.21843003412969283</c:v>
                </c:pt>
                <c:pt idx="61">
                  <c:v>0.17105263157894737</c:v>
                </c:pt>
                <c:pt idx="62">
                  <c:v>0.124</c:v>
                </c:pt>
                <c:pt idx="63">
                  <c:v>0.1423076923076923</c:v>
                </c:pt>
                <c:pt idx="64">
                  <c:v>0.14827586206896551</c:v>
                </c:pt>
                <c:pt idx="65">
                  <c:v>0.14859437751004015</c:v>
                </c:pt>
                <c:pt idx="66">
                  <c:v>0.12621359223300971</c:v>
                </c:pt>
                <c:pt idx="67">
                  <c:v>3.0612244897959183E-2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877760"/>
        <c:axId val="177880064"/>
      </c:scatterChart>
      <c:valAx>
        <c:axId val="177877760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 [ Wait | Wait&gt;0 ], sec</a:t>
                </a:r>
              </a:p>
            </c:rich>
          </c:tx>
          <c:layout>
            <c:manualLayout>
              <c:xMode val="edge"/>
              <c:yMode val="edge"/>
              <c:x val="0.40674955595026641"/>
              <c:y val="0.85561497326203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7880064"/>
        <c:crosses val="autoZero"/>
        <c:crossBetween val="midCat"/>
      </c:valAx>
      <c:valAx>
        <c:axId val="1778800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 { Abandon | Wait&gt;0 }</a:t>
                </a:r>
              </a:p>
            </c:rich>
          </c:tx>
          <c:layout>
            <c:manualLayout>
              <c:xMode val="edge"/>
              <c:yMode val="edge"/>
              <c:x val="1.2433392539964476E-2"/>
              <c:y val="0.3288770053475936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787776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03" workbookViewId="0"/>
  </sheetViews>
  <pageMargins left="0.74803149606299213" right="1.5354330708661419" top="0.98425196850393704" bottom="6.6929133858267722" header="0.51181102362204722" footer="0.51181102362204722"/>
  <pageSetup paperSize="9" orientation="portrait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03" workbookViewId="0"/>
  </sheetViews>
  <pageMargins left="0.74803149606299213" right="1.5354330708661419" top="0.98425196850393704" bottom="6.6929133858267722" header="0.51181102362204722" footer="0.51181102362204722"/>
  <pageSetup paperSize="9" orientation="portrait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4803149606299213" right="1.5354330708661419" top="0.98425196850393704" bottom="6.6929133858267722" header="0.51181102362204722" footer="0.51181102362204722"/>
  <pageSetup paperSize="9" orientation="portrait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4803149606299213" right="1.5354330708661419" top="0.98425196850393704" bottom="6.6929133858267722" header="0.51181102362204722" footer="0.51181102362204722"/>
  <pageSetup paperSize="9" orientation="portrait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4803149606299213" right="1.5354330708661419" top="0.98425196850393704" bottom="6.6929133858267722" header="0.51181102362204722" footer="0.51181102362204722"/>
  <pageSetup paperSize="9" orientation="portrait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4803149606299213" right="1.5354330708661419" top="0.98425196850393704" bottom="6.6929133858267722" header="0.51181102362204722" footer="0.51181102362204722"/>
  <pageSetup paperSize="9" orientation="portrait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4803149606299213" right="1.5354330708661419" top="0.98425196850393704" bottom="6.6929133858267722" header="0.51181102362204722" footer="0.51181102362204722"/>
  <pageSetup paperSize="9" orientation="portrait" r:id="rId1"/>
  <headerFooter alignWithMargins="0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4803149606299213" right="1.5354330708661419" top="0.98425196850393704" bottom="6.6929133858267722" header="0.51181102362204722" footer="0.51181102362204722"/>
  <pageSetup paperSize="9" orientation="portrait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372840" cy="356956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0.23775</cdr:x>
      <cdr:y>0.46925</cdr:y>
    </cdr:from>
    <cdr:to>
      <cdr:x>0.355</cdr:x>
      <cdr:y>0.52</cdr:y>
    </cdr:to>
    <cdr:sp macro="" textlink="">
      <cdr:nvSpPr>
        <cdr:cNvPr id="15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4952" y="1671633"/>
          <a:ext cx="628762" cy="1807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23:45-24:00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5362575" cy="35623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0.382</cdr:x>
      <cdr:y>0.40325</cdr:y>
    </cdr:from>
    <cdr:to>
      <cdr:x>0.49925</cdr:x>
      <cdr:y>0.454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48504" y="1436518"/>
          <a:ext cx="628762" cy="1807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23:45-24:00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5362575" cy="35623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5362575" cy="35623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0.278</cdr:x>
      <cdr:y>0.7165</cdr:y>
    </cdr:from>
    <cdr:to>
      <cdr:x>0.41425</cdr:x>
      <cdr:y>0.76175</cdr:y>
    </cdr:to>
    <cdr:sp macro="" textlink="">
      <cdr:nvSpPr>
        <cdr:cNvPr id="143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90796" y="2552424"/>
          <a:ext cx="730651" cy="1611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7:00-7:15</a:t>
          </a:r>
        </a:p>
      </cdr:txBody>
    </cdr:sp>
  </cdr:relSizeAnchor>
  <cdr:relSizeAnchor xmlns:cdr="http://schemas.openxmlformats.org/drawingml/2006/chartDrawing">
    <cdr:from>
      <cdr:x>0.80825</cdr:x>
      <cdr:y>0.2805</cdr:y>
    </cdr:from>
    <cdr:to>
      <cdr:x>0.9445</cdr:x>
      <cdr:y>0.32525</cdr:y>
    </cdr:to>
    <cdr:sp macro="" textlink="">
      <cdr:nvSpPr>
        <cdr:cNvPr id="1433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34301" y="999239"/>
          <a:ext cx="730651" cy="1594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23:00-23:15</a:t>
          </a:r>
        </a:p>
      </cdr:txBody>
    </cdr:sp>
  </cdr:relSizeAnchor>
  <cdr:relSizeAnchor xmlns:cdr="http://schemas.openxmlformats.org/drawingml/2006/chartDrawing">
    <cdr:from>
      <cdr:x>0.768</cdr:x>
      <cdr:y>0.43525</cdr:y>
    </cdr:from>
    <cdr:to>
      <cdr:x>0.90625</cdr:x>
      <cdr:y>0.48</cdr:y>
    </cdr:to>
    <cdr:sp macro="" textlink="">
      <cdr:nvSpPr>
        <cdr:cNvPr id="1434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18458" y="1550513"/>
          <a:ext cx="741376" cy="1594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23:30-23:45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5362575" cy="35623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0.497</cdr:x>
      <cdr:y>0.50075</cdr:y>
    </cdr:from>
    <cdr:to>
      <cdr:x>0.51225</cdr:x>
      <cdr:y>0.545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65200" y="1783847"/>
          <a:ext cx="81779" cy="1576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`</a:t>
          </a:r>
        </a:p>
      </cdr:txBody>
    </cdr:sp>
  </cdr:relSizeAnchor>
  <cdr:relSizeAnchor xmlns:cdr="http://schemas.openxmlformats.org/drawingml/2006/chartDrawing">
    <cdr:from>
      <cdr:x>0.80125</cdr:x>
      <cdr:y>0.368</cdr:y>
    </cdr:from>
    <cdr:to>
      <cdr:x>0.937</cdr:x>
      <cdr:y>0.4145</cdr:y>
    </cdr:to>
    <cdr:sp macro="" textlink="">
      <cdr:nvSpPr>
        <cdr:cNvPr id="92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96763" y="1310945"/>
          <a:ext cx="727970" cy="1656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23:00-23:15</a:t>
          </a:r>
        </a:p>
      </cdr:txBody>
    </cdr:sp>
  </cdr:relSizeAnchor>
  <cdr:relSizeAnchor xmlns:cdr="http://schemas.openxmlformats.org/drawingml/2006/chartDrawing">
    <cdr:from>
      <cdr:x>0.80125</cdr:x>
      <cdr:y>0.44025</cdr:y>
    </cdr:from>
    <cdr:to>
      <cdr:x>0.93775</cdr:x>
      <cdr:y>0.48575</cdr:y>
    </cdr:to>
    <cdr:sp macro="" textlink="">
      <cdr:nvSpPr>
        <cdr:cNvPr id="92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96763" y="1568325"/>
          <a:ext cx="731992" cy="1620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23:30-23:45</a:t>
          </a:r>
        </a:p>
      </cdr:txBody>
    </cdr:sp>
  </cdr:relSizeAnchor>
  <cdr:relSizeAnchor xmlns:cdr="http://schemas.openxmlformats.org/drawingml/2006/chartDrawing">
    <cdr:from>
      <cdr:x>0.45275</cdr:x>
      <cdr:y>0.652</cdr:y>
    </cdr:from>
    <cdr:to>
      <cdr:x>0.589</cdr:x>
      <cdr:y>0.69675</cdr:y>
    </cdr:to>
    <cdr:sp macro="" textlink="">
      <cdr:nvSpPr>
        <cdr:cNvPr id="922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27906" y="2322652"/>
          <a:ext cx="730651" cy="1594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7:00-7:15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5362575" cy="35623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0.7655</cdr:x>
      <cdr:y>0.2675</cdr:y>
    </cdr:from>
    <cdr:to>
      <cdr:x>0.881</cdr:x>
      <cdr:y>0.31825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05051" y="952929"/>
          <a:ext cx="619378" cy="1807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15:30:16:00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5362575" cy="35623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0.82775</cdr:x>
      <cdr:y>0.281</cdr:y>
    </cdr:from>
    <cdr:to>
      <cdr:x>0.94325</cdr:x>
      <cdr:y>0.33175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8871" y="1001020"/>
          <a:ext cx="619378" cy="1807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15:30:16:00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5362575" cy="35623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workbookViewId="0"/>
  </sheetViews>
  <sheetFormatPr defaultRowHeight="12.75" x14ac:dyDescent="0.2"/>
  <cols>
    <col min="1" max="2" width="6.7109375" customWidth="1"/>
    <col min="3" max="3" width="8.28515625" customWidth="1"/>
    <col min="4" max="4" width="6.7109375" customWidth="1"/>
    <col min="6" max="6" width="10.28515625" customWidth="1"/>
    <col min="9" max="9" width="11.7109375" customWidth="1"/>
    <col min="10" max="10" width="9.28515625" bestFit="1" customWidth="1"/>
  </cols>
  <sheetData>
    <row r="1" spans="1:10" ht="13.5" thickBot="1" x14ac:dyDescent="0.25"/>
    <row r="2" spans="1:10" ht="14.25" thickTop="1" thickBot="1" x14ac:dyDescent="0.25">
      <c r="A2" s="2" t="s">
        <v>0</v>
      </c>
      <c r="B2" s="3" t="s">
        <v>1</v>
      </c>
      <c r="C2" s="1" t="s">
        <v>8</v>
      </c>
      <c r="D2" s="3" t="s">
        <v>2</v>
      </c>
      <c r="E2" s="4" t="s">
        <v>3</v>
      </c>
      <c r="F2" s="1" t="s">
        <v>9</v>
      </c>
      <c r="G2" s="3" t="s">
        <v>4</v>
      </c>
      <c r="H2" s="4" t="s">
        <v>5</v>
      </c>
      <c r="I2" s="5" t="s">
        <v>6</v>
      </c>
    </row>
    <row r="3" spans="1:10" ht="13.5" thickTop="1" x14ac:dyDescent="0.2">
      <c r="A3" s="22">
        <v>0.30208333333333331</v>
      </c>
      <c r="B3" s="8">
        <v>52</v>
      </c>
      <c r="C3" s="9">
        <v>50.403846153846153</v>
      </c>
      <c r="D3" s="8">
        <v>18</v>
      </c>
      <c r="E3" s="10">
        <v>0.34615384615384615</v>
      </c>
      <c r="F3" s="9">
        <v>145.61111111111111</v>
      </c>
      <c r="G3" s="8">
        <v>3</v>
      </c>
      <c r="H3" s="10">
        <v>5.7692307692307696E-2</v>
      </c>
      <c r="I3" s="11">
        <v>0.16666666666666666</v>
      </c>
      <c r="J3" s="17"/>
    </row>
    <row r="4" spans="1:10" x14ac:dyDescent="0.2">
      <c r="A4" s="23">
        <v>0.3125</v>
      </c>
      <c r="B4" s="13">
        <v>72</v>
      </c>
      <c r="C4" s="14">
        <v>40.694444444444443</v>
      </c>
      <c r="D4" s="13">
        <v>22</v>
      </c>
      <c r="E4" s="15">
        <v>0.30555555555555558</v>
      </c>
      <c r="F4" s="14">
        <v>133.18181818181816</v>
      </c>
      <c r="G4" s="13">
        <v>10</v>
      </c>
      <c r="H4" s="15">
        <v>0.1388888888888889</v>
      </c>
      <c r="I4" s="16">
        <v>0.45454545454545453</v>
      </c>
      <c r="J4" s="17"/>
    </row>
    <row r="5" spans="1:10" x14ac:dyDescent="0.2">
      <c r="A5" s="23">
        <v>0.32291666666666669</v>
      </c>
      <c r="B5" s="13">
        <v>69</v>
      </c>
      <c r="C5" s="14">
        <v>52.579710144927539</v>
      </c>
      <c r="D5" s="13">
        <v>26</v>
      </c>
      <c r="E5" s="15">
        <v>0.37681159420289856</v>
      </c>
      <c r="F5" s="14">
        <v>139.53846153846155</v>
      </c>
      <c r="G5" s="13">
        <v>12</v>
      </c>
      <c r="H5" s="15">
        <v>0.17391304347826086</v>
      </c>
      <c r="I5" s="16">
        <v>0.46153846153846156</v>
      </c>
      <c r="J5" s="17"/>
    </row>
    <row r="6" spans="1:10" x14ac:dyDescent="0.2">
      <c r="A6" s="23">
        <v>0.33333333333333337</v>
      </c>
      <c r="B6" s="13">
        <v>118</v>
      </c>
      <c r="C6" s="14">
        <v>37.83898305084746</v>
      </c>
      <c r="D6" s="13">
        <v>38</v>
      </c>
      <c r="E6" s="15">
        <v>0.32203389830508472</v>
      </c>
      <c r="F6" s="14">
        <v>117.5</v>
      </c>
      <c r="G6" s="13">
        <v>13</v>
      </c>
      <c r="H6" s="15">
        <v>0.11016949152542373</v>
      </c>
      <c r="I6" s="16">
        <v>0.34210526315789475</v>
      </c>
      <c r="J6" s="17"/>
    </row>
    <row r="7" spans="1:10" x14ac:dyDescent="0.2">
      <c r="A7" s="23">
        <v>0.34375</v>
      </c>
      <c r="B7" s="13">
        <v>136</v>
      </c>
      <c r="C7" s="14">
        <v>48.536764705882355</v>
      </c>
      <c r="D7" s="13">
        <v>45</v>
      </c>
      <c r="E7" s="15">
        <v>0.33088235294117646</v>
      </c>
      <c r="F7" s="14">
        <v>146.6888888888889</v>
      </c>
      <c r="G7" s="13">
        <v>14</v>
      </c>
      <c r="H7" s="15">
        <v>0.10294117647058823</v>
      </c>
      <c r="I7" s="16">
        <v>0.31111111111111112</v>
      </c>
      <c r="J7" s="17"/>
    </row>
    <row r="8" spans="1:10" x14ac:dyDescent="0.2">
      <c r="A8" s="23">
        <v>0.35416666666666674</v>
      </c>
      <c r="B8" s="13">
        <v>160</v>
      </c>
      <c r="C8" s="14">
        <v>49.543750000000003</v>
      </c>
      <c r="D8" s="13">
        <v>61</v>
      </c>
      <c r="E8" s="15">
        <v>0.38124999999999998</v>
      </c>
      <c r="F8" s="14">
        <v>129.95081967213116</v>
      </c>
      <c r="G8" s="13">
        <v>21</v>
      </c>
      <c r="H8" s="15">
        <v>0.13125000000000001</v>
      </c>
      <c r="I8" s="16">
        <v>0.34426229508196721</v>
      </c>
      <c r="J8" s="17"/>
    </row>
    <row r="9" spans="1:10" x14ac:dyDescent="0.2">
      <c r="A9" s="23">
        <v>0.36458333333333343</v>
      </c>
      <c r="B9" s="13">
        <v>220</v>
      </c>
      <c r="C9" s="14">
        <v>45.272727272727273</v>
      </c>
      <c r="D9" s="13">
        <v>100</v>
      </c>
      <c r="E9" s="15">
        <v>0.45454545454545453</v>
      </c>
      <c r="F9" s="14">
        <v>99.6</v>
      </c>
      <c r="G9" s="13">
        <v>38</v>
      </c>
      <c r="H9" s="15">
        <v>0.17272727272727273</v>
      </c>
      <c r="I9" s="16">
        <v>0.38</v>
      </c>
      <c r="J9" s="17"/>
    </row>
    <row r="10" spans="1:10" x14ac:dyDescent="0.2">
      <c r="A10" s="23">
        <v>0.375</v>
      </c>
      <c r="B10" s="13">
        <v>259</v>
      </c>
      <c r="C10" s="14">
        <v>76.629343629343623</v>
      </c>
      <c r="D10" s="13">
        <v>129</v>
      </c>
      <c r="E10" s="15">
        <v>0.49806949806949807</v>
      </c>
      <c r="F10" s="14">
        <v>153.85271317829455</v>
      </c>
      <c r="G10" s="13">
        <v>46</v>
      </c>
      <c r="H10" s="15">
        <v>0.17760617760617761</v>
      </c>
      <c r="I10" s="16">
        <v>0.35658914728682173</v>
      </c>
      <c r="J10" s="17"/>
    </row>
    <row r="11" spans="1:10" x14ac:dyDescent="0.2">
      <c r="A11" s="23">
        <v>0.3854166666666668</v>
      </c>
      <c r="B11" s="13">
        <v>294</v>
      </c>
      <c r="C11" s="14">
        <v>90.646258503401356</v>
      </c>
      <c r="D11" s="13">
        <v>171</v>
      </c>
      <c r="E11" s="15">
        <v>0.58163265306122447</v>
      </c>
      <c r="F11" s="14">
        <v>155.84795321637426</v>
      </c>
      <c r="G11" s="13">
        <v>59</v>
      </c>
      <c r="H11" s="15">
        <v>0.20068027210884354</v>
      </c>
      <c r="I11" s="16">
        <v>0.34502923976608185</v>
      </c>
      <c r="J11" s="17"/>
    </row>
    <row r="12" spans="1:10" x14ac:dyDescent="0.2">
      <c r="A12" s="23">
        <v>0.39583333333333348</v>
      </c>
      <c r="B12" s="13">
        <v>342</v>
      </c>
      <c r="C12" s="14">
        <v>89.909356725146196</v>
      </c>
      <c r="D12" s="13">
        <v>210</v>
      </c>
      <c r="E12" s="15">
        <v>0.61403508771929827</v>
      </c>
      <c r="F12" s="14">
        <v>146.42380952380952</v>
      </c>
      <c r="G12" s="13">
        <v>84</v>
      </c>
      <c r="H12" s="15">
        <v>0.24561403508771928</v>
      </c>
      <c r="I12" s="16">
        <v>0.4</v>
      </c>
      <c r="J12" s="17"/>
    </row>
    <row r="13" spans="1:10" x14ac:dyDescent="0.2">
      <c r="A13" s="23">
        <v>0.40625</v>
      </c>
      <c r="B13" s="13">
        <v>354</v>
      </c>
      <c r="C13" s="14">
        <v>101.79943502824858</v>
      </c>
      <c r="D13" s="13">
        <v>219</v>
      </c>
      <c r="E13" s="15">
        <v>0.61864406779661019</v>
      </c>
      <c r="F13" s="14">
        <v>164.55251141552509</v>
      </c>
      <c r="G13" s="13">
        <v>97</v>
      </c>
      <c r="H13" s="15">
        <v>0.27401129943502822</v>
      </c>
      <c r="I13" s="16">
        <v>0.44292237442922372</v>
      </c>
      <c r="J13" s="17"/>
    </row>
    <row r="14" spans="1:10" x14ac:dyDescent="0.2">
      <c r="A14" s="23">
        <v>0.41666666666666685</v>
      </c>
      <c r="B14" s="13">
        <v>323</v>
      </c>
      <c r="C14" s="14">
        <v>102.73684210526316</v>
      </c>
      <c r="D14" s="13">
        <v>201</v>
      </c>
      <c r="E14" s="15">
        <v>0.62229102167182659</v>
      </c>
      <c r="F14" s="14">
        <v>165.09452736318408</v>
      </c>
      <c r="G14" s="13">
        <v>78</v>
      </c>
      <c r="H14" s="15">
        <v>0.24148606811145512</v>
      </c>
      <c r="I14" s="16">
        <v>0.38805970149253732</v>
      </c>
      <c r="J14" s="17"/>
    </row>
    <row r="15" spans="1:10" x14ac:dyDescent="0.2">
      <c r="A15" s="23">
        <v>0.42708333333333354</v>
      </c>
      <c r="B15" s="13">
        <v>336</v>
      </c>
      <c r="C15" s="14">
        <v>104.42261904761905</v>
      </c>
      <c r="D15" s="13">
        <v>213</v>
      </c>
      <c r="E15" s="15">
        <v>0.6339285714285714</v>
      </c>
      <c r="F15" s="14">
        <v>164.72300469483571</v>
      </c>
      <c r="G15" s="13">
        <v>87</v>
      </c>
      <c r="H15" s="15">
        <v>0.25892857142857145</v>
      </c>
      <c r="I15" s="16">
        <v>0.40845070422535212</v>
      </c>
      <c r="J15" s="17"/>
    </row>
    <row r="16" spans="1:10" x14ac:dyDescent="0.2">
      <c r="A16" s="23">
        <v>0.4375</v>
      </c>
      <c r="B16" s="13">
        <v>335</v>
      </c>
      <c r="C16" s="14">
        <v>98.017910447761196</v>
      </c>
      <c r="D16" s="13">
        <v>212</v>
      </c>
      <c r="E16" s="15">
        <v>0.63283582089552237</v>
      </c>
      <c r="F16" s="14">
        <v>154.88679245283021</v>
      </c>
      <c r="G16" s="13">
        <v>89</v>
      </c>
      <c r="H16" s="15">
        <v>0.2656716417910448</v>
      </c>
      <c r="I16" s="16">
        <v>0.419811320754717</v>
      </c>
      <c r="J16" s="17"/>
    </row>
    <row r="17" spans="1:10" x14ac:dyDescent="0.2">
      <c r="A17" s="23">
        <v>0.44791666666666691</v>
      </c>
      <c r="B17" s="13">
        <v>350</v>
      </c>
      <c r="C17" s="14">
        <v>114.52571428571429</v>
      </c>
      <c r="D17" s="13">
        <v>224</v>
      </c>
      <c r="E17" s="15">
        <v>0.64</v>
      </c>
      <c r="F17" s="14">
        <v>178.94642857142856</v>
      </c>
      <c r="G17" s="13">
        <v>94</v>
      </c>
      <c r="H17" s="15">
        <v>0.26857142857142857</v>
      </c>
      <c r="I17" s="16">
        <v>0.41964285714285715</v>
      </c>
      <c r="J17" s="17"/>
    </row>
    <row r="18" spans="1:10" x14ac:dyDescent="0.2">
      <c r="A18" s="23">
        <v>0.45833333333333359</v>
      </c>
      <c r="B18" s="13">
        <v>327</v>
      </c>
      <c r="C18" s="14">
        <v>107.26299694189602</v>
      </c>
      <c r="D18" s="13">
        <v>202</v>
      </c>
      <c r="E18" s="15">
        <v>0.61773700305810397</v>
      </c>
      <c r="F18" s="14">
        <v>173.63861386138612</v>
      </c>
      <c r="G18" s="13">
        <v>71</v>
      </c>
      <c r="H18" s="15">
        <v>0.21712538226299694</v>
      </c>
      <c r="I18" s="16">
        <v>0.35148514851485146</v>
      </c>
      <c r="J18" s="17"/>
    </row>
    <row r="19" spans="1:10" x14ac:dyDescent="0.2">
      <c r="A19" s="23">
        <v>0.46875</v>
      </c>
      <c r="B19" s="13">
        <v>292</v>
      </c>
      <c r="C19" s="14">
        <v>100.58219178082192</v>
      </c>
      <c r="D19" s="13">
        <v>190</v>
      </c>
      <c r="E19" s="15">
        <v>0.65068493150684936</v>
      </c>
      <c r="F19" s="14">
        <v>154.57894736842104</v>
      </c>
      <c r="G19" s="13">
        <v>83</v>
      </c>
      <c r="H19" s="15">
        <v>0.28424657534246578</v>
      </c>
      <c r="I19" s="16">
        <v>0.43684210526315792</v>
      </c>
      <c r="J19" s="17"/>
    </row>
    <row r="20" spans="1:10" x14ac:dyDescent="0.2">
      <c r="A20" s="23">
        <v>0.47916666666666696</v>
      </c>
      <c r="B20" s="13">
        <v>355</v>
      </c>
      <c r="C20" s="14">
        <v>95.704225352112672</v>
      </c>
      <c r="D20" s="13">
        <v>223</v>
      </c>
      <c r="E20" s="15">
        <v>0.62816901408450709</v>
      </c>
      <c r="F20" s="14">
        <v>152.35426008968608</v>
      </c>
      <c r="G20" s="13">
        <v>102</v>
      </c>
      <c r="H20" s="15">
        <v>0.28732394366197184</v>
      </c>
      <c r="I20" s="16">
        <v>0.45739910313901344</v>
      </c>
      <c r="J20" s="17"/>
    </row>
    <row r="21" spans="1:10" x14ac:dyDescent="0.2">
      <c r="A21" s="23">
        <v>0.48958333333333365</v>
      </c>
      <c r="B21" s="13">
        <v>337</v>
      </c>
      <c r="C21" s="14">
        <v>91.881305637982194</v>
      </c>
      <c r="D21" s="13">
        <v>218</v>
      </c>
      <c r="E21" s="15">
        <v>0.64688427299703266</v>
      </c>
      <c r="F21" s="14">
        <v>142.03669724770643</v>
      </c>
      <c r="G21" s="13">
        <v>78</v>
      </c>
      <c r="H21" s="15">
        <v>0.2314540059347181</v>
      </c>
      <c r="I21" s="16">
        <v>0.3577981651376147</v>
      </c>
      <c r="J21" s="17"/>
    </row>
    <row r="22" spans="1:10" x14ac:dyDescent="0.2">
      <c r="A22" s="23">
        <v>0.5</v>
      </c>
      <c r="B22" s="13">
        <v>357</v>
      </c>
      <c r="C22" s="14">
        <v>109.56862745098039</v>
      </c>
      <c r="D22" s="13">
        <v>242</v>
      </c>
      <c r="E22" s="15">
        <v>0.67787114845938379</v>
      </c>
      <c r="F22" s="14">
        <v>161.63636363636363</v>
      </c>
      <c r="G22" s="13">
        <v>91</v>
      </c>
      <c r="H22" s="15">
        <v>0.25490196078431371</v>
      </c>
      <c r="I22" s="16">
        <v>0.37603305785123969</v>
      </c>
      <c r="J22" s="17"/>
    </row>
    <row r="23" spans="1:10" x14ac:dyDescent="0.2">
      <c r="A23" s="23">
        <v>0.51041666666666696</v>
      </c>
      <c r="B23" s="13">
        <v>309</v>
      </c>
      <c r="C23" s="14">
        <v>109.67637540453075</v>
      </c>
      <c r="D23" s="13">
        <v>204</v>
      </c>
      <c r="E23" s="15">
        <v>0.66019417475728159</v>
      </c>
      <c r="F23" s="14">
        <v>166.12745098039215</v>
      </c>
      <c r="G23" s="13">
        <v>73</v>
      </c>
      <c r="H23" s="15">
        <v>0.23624595469255663</v>
      </c>
      <c r="I23" s="16">
        <v>0.35784313725490197</v>
      </c>
      <c r="J23" s="17"/>
    </row>
    <row r="24" spans="1:10" x14ac:dyDescent="0.2">
      <c r="A24" s="23">
        <v>0.52083333333333359</v>
      </c>
      <c r="B24" s="13">
        <v>323</v>
      </c>
      <c r="C24" s="14">
        <v>86.291021671826627</v>
      </c>
      <c r="D24" s="13">
        <v>205</v>
      </c>
      <c r="E24" s="15">
        <v>0.6346749226006192</v>
      </c>
      <c r="F24" s="14">
        <v>135.9609756097561</v>
      </c>
      <c r="G24" s="13">
        <v>88</v>
      </c>
      <c r="H24" s="15">
        <v>0.27244582043343651</v>
      </c>
      <c r="I24" s="16">
        <v>0.42926829268292682</v>
      </c>
      <c r="J24" s="17"/>
    </row>
    <row r="25" spans="1:10" x14ac:dyDescent="0.2">
      <c r="A25" s="23">
        <v>0.53125</v>
      </c>
      <c r="B25" s="13">
        <v>284</v>
      </c>
      <c r="C25" s="14">
        <v>83.207746478873233</v>
      </c>
      <c r="D25" s="13">
        <v>154</v>
      </c>
      <c r="E25" s="15">
        <v>0.54225352112676062</v>
      </c>
      <c r="F25" s="14">
        <v>153.44805194805193</v>
      </c>
      <c r="G25" s="13">
        <v>67</v>
      </c>
      <c r="H25" s="15">
        <v>0.23591549295774647</v>
      </c>
      <c r="I25" s="16">
        <v>0.43506493506493504</v>
      </c>
      <c r="J25" s="17"/>
    </row>
    <row r="26" spans="1:10" x14ac:dyDescent="0.2">
      <c r="A26" s="23">
        <v>0.54166666666666685</v>
      </c>
      <c r="B26" s="13">
        <v>292</v>
      </c>
      <c r="C26" s="14">
        <v>88.534246575342465</v>
      </c>
      <c r="D26" s="13">
        <v>166</v>
      </c>
      <c r="E26" s="15">
        <v>0.56849315068493156</v>
      </c>
      <c r="F26" s="14">
        <v>155.73493975903614</v>
      </c>
      <c r="G26" s="13">
        <v>64</v>
      </c>
      <c r="H26" s="15">
        <v>0.21917808219178081</v>
      </c>
      <c r="I26" s="16">
        <v>0.38554216867469882</v>
      </c>
      <c r="J26" s="17"/>
    </row>
    <row r="27" spans="1:10" x14ac:dyDescent="0.2">
      <c r="A27" s="23">
        <v>0.55208333333333348</v>
      </c>
      <c r="B27" s="13">
        <v>281</v>
      </c>
      <c r="C27" s="14">
        <v>81.693950177935946</v>
      </c>
      <c r="D27" s="13">
        <v>174</v>
      </c>
      <c r="E27" s="15">
        <v>0.61921708185053381</v>
      </c>
      <c r="F27" s="14">
        <v>131.93103448275863</v>
      </c>
      <c r="G27" s="13">
        <v>68</v>
      </c>
      <c r="H27" s="15">
        <v>0.24199288256227758</v>
      </c>
      <c r="I27" s="16">
        <v>0.39080459770114945</v>
      </c>
      <c r="J27" s="17"/>
    </row>
    <row r="28" spans="1:10" x14ac:dyDescent="0.2">
      <c r="A28" s="23">
        <v>0.5625</v>
      </c>
      <c r="B28" s="13">
        <v>320</v>
      </c>
      <c r="C28" s="14">
        <v>106.190625</v>
      </c>
      <c r="D28" s="13">
        <v>212</v>
      </c>
      <c r="E28" s="15">
        <v>0.66249999999999998</v>
      </c>
      <c r="F28" s="14">
        <v>160.28773584905662</v>
      </c>
      <c r="G28" s="13">
        <v>78</v>
      </c>
      <c r="H28" s="15">
        <v>0.24374999999999999</v>
      </c>
      <c r="I28" s="16">
        <v>0.36792452830188677</v>
      </c>
      <c r="J28" s="17"/>
    </row>
    <row r="29" spans="1:10" x14ac:dyDescent="0.2">
      <c r="A29" s="23">
        <v>0.57291666666666674</v>
      </c>
      <c r="B29" s="13">
        <v>303</v>
      </c>
      <c r="C29" s="14">
        <v>78.409240924092416</v>
      </c>
      <c r="D29" s="13">
        <v>174</v>
      </c>
      <c r="E29" s="15">
        <v>0.57425742574257421</v>
      </c>
      <c r="F29" s="14">
        <v>136.5402298850575</v>
      </c>
      <c r="G29" s="13">
        <v>72</v>
      </c>
      <c r="H29" s="15">
        <v>0.23762376237623761</v>
      </c>
      <c r="I29" s="16">
        <v>0.41379310344827586</v>
      </c>
      <c r="J29" s="17"/>
    </row>
    <row r="30" spans="1:10" x14ac:dyDescent="0.2">
      <c r="A30" s="23">
        <v>0.58333333333333337</v>
      </c>
      <c r="B30" s="13">
        <v>303</v>
      </c>
      <c r="C30" s="14">
        <v>89.046204620462049</v>
      </c>
      <c r="D30" s="13">
        <v>182</v>
      </c>
      <c r="E30" s="15">
        <v>0.60066006600660071</v>
      </c>
      <c r="F30" s="14">
        <v>148.24725274725273</v>
      </c>
      <c r="G30" s="13">
        <v>63</v>
      </c>
      <c r="H30" s="15">
        <v>0.20792079207920791</v>
      </c>
      <c r="I30" s="16">
        <v>0.34615384615384615</v>
      </c>
      <c r="J30" s="17"/>
    </row>
    <row r="31" spans="1:10" x14ac:dyDescent="0.2">
      <c r="A31" s="23">
        <v>0.59375</v>
      </c>
      <c r="B31" s="13">
        <v>289</v>
      </c>
      <c r="C31" s="14">
        <v>95.584775086505189</v>
      </c>
      <c r="D31" s="13">
        <v>182</v>
      </c>
      <c r="E31" s="15">
        <v>0.62975778546712802</v>
      </c>
      <c r="F31" s="14">
        <v>151.7802197802198</v>
      </c>
      <c r="G31" s="13">
        <v>76</v>
      </c>
      <c r="H31" s="15">
        <v>0.26297577854671278</v>
      </c>
      <c r="I31" s="16">
        <v>0.4175824175824176</v>
      </c>
      <c r="J31" s="17"/>
    </row>
    <row r="32" spans="1:10" x14ac:dyDescent="0.2">
      <c r="A32" s="23">
        <v>0.60416666666666663</v>
      </c>
      <c r="B32" s="13">
        <v>278</v>
      </c>
      <c r="C32" s="14">
        <v>89.043165467625897</v>
      </c>
      <c r="D32" s="13">
        <v>158</v>
      </c>
      <c r="E32" s="15">
        <v>0.56834532374100721</v>
      </c>
      <c r="F32" s="14">
        <v>156.67088607594937</v>
      </c>
      <c r="G32" s="13">
        <v>56</v>
      </c>
      <c r="H32" s="15">
        <v>0.20143884892086331</v>
      </c>
      <c r="I32" s="16">
        <v>0.35443037974683544</v>
      </c>
      <c r="J32" s="17"/>
    </row>
    <row r="33" spans="1:10" x14ac:dyDescent="0.2">
      <c r="A33" s="23">
        <v>0.61458333333333326</v>
      </c>
      <c r="B33" s="13">
        <v>262</v>
      </c>
      <c r="C33" s="14">
        <v>88.083969465648849</v>
      </c>
      <c r="D33" s="13">
        <v>151</v>
      </c>
      <c r="E33" s="15">
        <v>0.57633587786259544</v>
      </c>
      <c r="F33" s="14">
        <v>152.83443708609269</v>
      </c>
      <c r="G33" s="13">
        <v>56</v>
      </c>
      <c r="H33" s="15">
        <v>0.21374045801526717</v>
      </c>
      <c r="I33" s="16">
        <v>0.37086092715231789</v>
      </c>
      <c r="J33" s="17"/>
    </row>
    <row r="34" spans="1:10" x14ac:dyDescent="0.2">
      <c r="A34" s="23">
        <v>0.625</v>
      </c>
      <c r="B34" s="13">
        <v>290</v>
      </c>
      <c r="C34" s="14">
        <v>110.05172413793103</v>
      </c>
      <c r="D34" s="13">
        <v>175</v>
      </c>
      <c r="E34" s="15">
        <v>0.60344827586206895</v>
      </c>
      <c r="F34" s="14">
        <v>182.37142857142857</v>
      </c>
      <c r="G34" s="13">
        <v>71</v>
      </c>
      <c r="H34" s="15">
        <v>0.24482758620689654</v>
      </c>
      <c r="I34" s="16">
        <v>0.40571428571428569</v>
      </c>
      <c r="J34" s="17"/>
    </row>
    <row r="35" spans="1:10" x14ac:dyDescent="0.2">
      <c r="A35" s="23">
        <v>0.63541666666666652</v>
      </c>
      <c r="B35" s="13">
        <v>276</v>
      </c>
      <c r="C35" s="14">
        <v>105.91666666666667</v>
      </c>
      <c r="D35" s="13">
        <v>176</v>
      </c>
      <c r="E35" s="15">
        <v>0.6376811594202898</v>
      </c>
      <c r="F35" s="14">
        <v>166.09659090909093</v>
      </c>
      <c r="G35" s="13">
        <v>88</v>
      </c>
      <c r="H35" s="15">
        <v>0.3188405797101449</v>
      </c>
      <c r="I35" s="16">
        <v>0.5</v>
      </c>
      <c r="J35" s="17"/>
    </row>
    <row r="36" spans="1:10" x14ac:dyDescent="0.2">
      <c r="A36" s="23">
        <v>0.64583333333333315</v>
      </c>
      <c r="B36" s="13">
        <v>250</v>
      </c>
      <c r="C36" s="14">
        <v>99.132000000000005</v>
      </c>
      <c r="D36" s="13">
        <v>142</v>
      </c>
      <c r="E36" s="15">
        <v>0.56799999999999995</v>
      </c>
      <c r="F36" s="14">
        <v>174.52816901408454</v>
      </c>
      <c r="G36" s="13">
        <v>64</v>
      </c>
      <c r="H36" s="15">
        <v>0.25600000000000001</v>
      </c>
      <c r="I36" s="16">
        <v>0.45070422535211269</v>
      </c>
      <c r="J36" s="17"/>
    </row>
    <row r="37" spans="1:10" x14ac:dyDescent="0.2">
      <c r="A37" s="23">
        <v>0.65625</v>
      </c>
      <c r="B37" s="13">
        <v>246</v>
      </c>
      <c r="C37" s="14">
        <v>123.95528455284553</v>
      </c>
      <c r="D37" s="13">
        <v>154</v>
      </c>
      <c r="E37" s="15">
        <v>0.62601626016260159</v>
      </c>
      <c r="F37" s="14">
        <v>198.00649350649351</v>
      </c>
      <c r="G37" s="13">
        <v>58</v>
      </c>
      <c r="H37" s="15">
        <v>0.23577235772357724</v>
      </c>
      <c r="I37" s="16">
        <v>0.37662337662337664</v>
      </c>
      <c r="J37" s="17"/>
    </row>
    <row r="38" spans="1:10" x14ac:dyDescent="0.2">
      <c r="A38" s="23">
        <v>0.66666666666666641</v>
      </c>
      <c r="B38" s="13">
        <v>252</v>
      </c>
      <c r="C38" s="14">
        <v>111.83730158730158</v>
      </c>
      <c r="D38" s="13">
        <v>162</v>
      </c>
      <c r="E38" s="15">
        <v>0.6428571428571429</v>
      </c>
      <c r="F38" s="14">
        <v>173.96913580246911</v>
      </c>
      <c r="G38" s="13">
        <v>72</v>
      </c>
      <c r="H38" s="15">
        <v>0.2857142857142857</v>
      </c>
      <c r="I38" s="16">
        <v>0.44444444444444442</v>
      </c>
      <c r="J38" s="17"/>
    </row>
    <row r="39" spans="1:10" x14ac:dyDescent="0.2">
      <c r="A39" s="23">
        <v>0.67708333333333304</v>
      </c>
      <c r="B39" s="13">
        <v>248</v>
      </c>
      <c r="C39" s="14">
        <v>102.94354838709677</v>
      </c>
      <c r="D39" s="13">
        <v>158</v>
      </c>
      <c r="E39" s="15">
        <v>0.63709677419354838</v>
      </c>
      <c r="F39" s="14">
        <v>161.58227848101265</v>
      </c>
      <c r="G39" s="13">
        <v>64</v>
      </c>
      <c r="H39" s="15">
        <v>0.25806451612903225</v>
      </c>
      <c r="I39" s="16">
        <v>0.4050632911392405</v>
      </c>
      <c r="J39" s="17"/>
    </row>
    <row r="40" spans="1:10" x14ac:dyDescent="0.2">
      <c r="A40" s="23">
        <v>0.6875</v>
      </c>
      <c r="B40" s="13">
        <v>273</v>
      </c>
      <c r="C40" s="14">
        <v>102.41025641025641</v>
      </c>
      <c r="D40" s="13">
        <v>151</v>
      </c>
      <c r="E40" s="15">
        <v>0.55311355311355315</v>
      </c>
      <c r="F40" s="14">
        <v>185.1523178807947</v>
      </c>
      <c r="G40" s="13">
        <v>54</v>
      </c>
      <c r="H40" s="15">
        <v>0.19780219780219779</v>
      </c>
      <c r="I40" s="16">
        <v>0.35761589403973509</v>
      </c>
      <c r="J40" s="17"/>
    </row>
    <row r="41" spans="1:10" x14ac:dyDescent="0.2">
      <c r="A41" s="23">
        <v>0.6979166666666663</v>
      </c>
      <c r="B41" s="13">
        <v>267</v>
      </c>
      <c r="C41" s="14">
        <v>98.876404494382029</v>
      </c>
      <c r="D41" s="13">
        <v>151</v>
      </c>
      <c r="E41" s="15">
        <v>0.56554307116104874</v>
      </c>
      <c r="F41" s="14">
        <v>174.83443708609272</v>
      </c>
      <c r="G41" s="13">
        <v>48</v>
      </c>
      <c r="H41" s="15">
        <v>0.1797752808988764</v>
      </c>
      <c r="I41" s="16">
        <v>0.31788079470198677</v>
      </c>
      <c r="J41" s="17"/>
    </row>
    <row r="42" spans="1:10" x14ac:dyDescent="0.2">
      <c r="A42" s="23">
        <v>0.70833333333333293</v>
      </c>
      <c r="B42" s="13">
        <v>271</v>
      </c>
      <c r="C42" s="14">
        <v>89.302583025830259</v>
      </c>
      <c r="D42" s="13">
        <v>163</v>
      </c>
      <c r="E42" s="15">
        <v>0.60147601476014756</v>
      </c>
      <c r="F42" s="14">
        <v>148.47239263803681</v>
      </c>
      <c r="G42" s="13">
        <v>63</v>
      </c>
      <c r="H42" s="15">
        <v>0.23247232472324722</v>
      </c>
      <c r="I42" s="16">
        <v>0.38650306748466257</v>
      </c>
      <c r="J42" s="17"/>
    </row>
    <row r="43" spans="1:10" x14ac:dyDescent="0.2">
      <c r="A43" s="23">
        <v>0.71875</v>
      </c>
      <c r="B43" s="13">
        <v>225</v>
      </c>
      <c r="C43" s="14">
        <v>78.102222222222224</v>
      </c>
      <c r="D43" s="13">
        <v>115</v>
      </c>
      <c r="E43" s="15">
        <v>0.51111111111111107</v>
      </c>
      <c r="F43" s="14">
        <v>152.80869565217392</v>
      </c>
      <c r="G43" s="13">
        <v>45</v>
      </c>
      <c r="H43" s="15">
        <v>0.2</v>
      </c>
      <c r="I43" s="16">
        <v>0.39130434782608697</v>
      </c>
      <c r="J43" s="17"/>
    </row>
    <row r="44" spans="1:10" x14ac:dyDescent="0.2">
      <c r="A44" s="23">
        <v>0.72916666666666619</v>
      </c>
      <c r="B44" s="13">
        <v>211</v>
      </c>
      <c r="C44" s="14">
        <v>70.943127962085313</v>
      </c>
      <c r="D44" s="13">
        <v>97</v>
      </c>
      <c r="E44" s="15">
        <v>0.45971563981042651</v>
      </c>
      <c r="F44" s="14">
        <v>154.319587628866</v>
      </c>
      <c r="G44" s="13">
        <v>31</v>
      </c>
      <c r="H44" s="15">
        <v>0.14691943127962084</v>
      </c>
      <c r="I44" s="16">
        <v>0.31958762886597936</v>
      </c>
      <c r="J44" s="17"/>
    </row>
    <row r="45" spans="1:10" x14ac:dyDescent="0.2">
      <c r="A45" s="23">
        <v>0.73958333333333282</v>
      </c>
      <c r="B45" s="13">
        <v>233</v>
      </c>
      <c r="C45" s="14">
        <v>80.94849785407726</v>
      </c>
      <c r="D45" s="13">
        <v>104</v>
      </c>
      <c r="E45" s="15">
        <v>0.44635193133047213</v>
      </c>
      <c r="F45" s="14">
        <v>181.35576923076923</v>
      </c>
      <c r="G45" s="13">
        <v>41</v>
      </c>
      <c r="H45" s="15">
        <v>0.17596566523605151</v>
      </c>
      <c r="I45" s="16">
        <v>0.39423076923076922</v>
      </c>
      <c r="J45" s="17"/>
    </row>
    <row r="46" spans="1:10" x14ac:dyDescent="0.2">
      <c r="A46" s="23">
        <v>0.74999999999999944</v>
      </c>
      <c r="B46" s="13">
        <v>254</v>
      </c>
      <c r="C46" s="14">
        <v>64.354330708661422</v>
      </c>
      <c r="D46" s="13">
        <v>118</v>
      </c>
      <c r="E46" s="15">
        <v>0.46456692913385828</v>
      </c>
      <c r="F46" s="14">
        <v>138.52542372881356</v>
      </c>
      <c r="G46" s="13">
        <v>44</v>
      </c>
      <c r="H46" s="15">
        <v>0.17322834645669291</v>
      </c>
      <c r="I46" s="16">
        <v>0.3728813559322034</v>
      </c>
      <c r="J46" s="17"/>
    </row>
    <row r="47" spans="1:10" x14ac:dyDescent="0.2">
      <c r="A47" s="23">
        <v>0.76041666666666607</v>
      </c>
      <c r="B47" s="13">
        <v>278</v>
      </c>
      <c r="C47" s="14">
        <v>73.661870503597129</v>
      </c>
      <c r="D47" s="13">
        <v>134</v>
      </c>
      <c r="E47" s="15">
        <v>0.48201438848920863</v>
      </c>
      <c r="F47" s="14">
        <v>152.82089552238807</v>
      </c>
      <c r="G47" s="13">
        <v>43</v>
      </c>
      <c r="H47" s="15">
        <v>0.15467625899280577</v>
      </c>
      <c r="I47" s="16">
        <v>0.32089552238805968</v>
      </c>
      <c r="J47" s="17"/>
    </row>
    <row r="48" spans="1:10" x14ac:dyDescent="0.2">
      <c r="A48" s="23">
        <v>0.7708333333333327</v>
      </c>
      <c r="B48" s="13">
        <v>258</v>
      </c>
      <c r="C48" s="14">
        <v>84.310077519379846</v>
      </c>
      <c r="D48" s="13">
        <v>123</v>
      </c>
      <c r="E48" s="15">
        <v>0.47674418604651164</v>
      </c>
      <c r="F48" s="14">
        <v>176.84552845528455</v>
      </c>
      <c r="G48" s="13">
        <v>50</v>
      </c>
      <c r="H48" s="15">
        <v>0.19379844961240311</v>
      </c>
      <c r="I48" s="16">
        <v>0.4065040650406504</v>
      </c>
      <c r="J48" s="17"/>
    </row>
    <row r="49" spans="1:10" x14ac:dyDescent="0.2">
      <c r="A49" s="23">
        <v>0.78124999999999933</v>
      </c>
      <c r="B49" s="13">
        <v>220</v>
      </c>
      <c r="C49" s="14">
        <v>77.086363636363643</v>
      </c>
      <c r="D49" s="13">
        <v>95</v>
      </c>
      <c r="E49" s="15">
        <v>0.43181818181818182</v>
      </c>
      <c r="F49" s="14">
        <v>178.51578947368424</v>
      </c>
      <c r="G49" s="13">
        <v>36</v>
      </c>
      <c r="H49" s="15">
        <v>0.16363636363636364</v>
      </c>
      <c r="I49" s="16">
        <v>0.37894736842105264</v>
      </c>
      <c r="J49" s="17"/>
    </row>
    <row r="50" spans="1:10" x14ac:dyDescent="0.2">
      <c r="A50" s="23">
        <v>0.79166666666666596</v>
      </c>
      <c r="B50" s="13">
        <v>256</v>
      </c>
      <c r="C50" s="14">
        <v>74.2421875</v>
      </c>
      <c r="D50" s="13">
        <v>127</v>
      </c>
      <c r="E50" s="15">
        <v>0.49609375</v>
      </c>
      <c r="F50" s="14">
        <v>149.65354330708661</v>
      </c>
      <c r="G50" s="13">
        <v>49</v>
      </c>
      <c r="H50" s="15">
        <v>0.19140625</v>
      </c>
      <c r="I50" s="16">
        <v>0.38582677165354329</v>
      </c>
      <c r="J50" s="17"/>
    </row>
    <row r="51" spans="1:10" x14ac:dyDescent="0.2">
      <c r="A51" s="23">
        <v>0.80208333333333259</v>
      </c>
      <c r="B51" s="13">
        <v>268</v>
      </c>
      <c r="C51" s="14">
        <v>98.022388059701498</v>
      </c>
      <c r="D51" s="13">
        <v>133</v>
      </c>
      <c r="E51" s="15">
        <v>0.4962686567164179</v>
      </c>
      <c r="F51" s="14">
        <v>197.51879699248121</v>
      </c>
      <c r="G51" s="13">
        <v>57</v>
      </c>
      <c r="H51" s="15">
        <v>0.21268656716417911</v>
      </c>
      <c r="I51" s="16">
        <v>0.42857142857142855</v>
      </c>
      <c r="J51" s="17"/>
    </row>
    <row r="52" spans="1:10" x14ac:dyDescent="0.2">
      <c r="A52" s="23">
        <v>0.81249999999999922</v>
      </c>
      <c r="B52" s="13">
        <v>251</v>
      </c>
      <c r="C52" s="14">
        <v>70.597609561752989</v>
      </c>
      <c r="D52" s="13">
        <v>111</v>
      </c>
      <c r="E52" s="15">
        <v>0.44223107569721115</v>
      </c>
      <c r="F52" s="14">
        <v>159.63963963963965</v>
      </c>
      <c r="G52" s="13">
        <v>37</v>
      </c>
      <c r="H52" s="15">
        <v>0.14741035856573706</v>
      </c>
      <c r="I52" s="16">
        <v>0.33333333333333331</v>
      </c>
      <c r="J52" s="17"/>
    </row>
    <row r="53" spans="1:10" x14ac:dyDescent="0.2">
      <c r="A53" s="23">
        <v>0.82291666666666585</v>
      </c>
      <c r="B53" s="13">
        <v>241</v>
      </c>
      <c r="C53" s="14">
        <v>61.141078838174273</v>
      </c>
      <c r="D53" s="13">
        <v>111</v>
      </c>
      <c r="E53" s="15">
        <v>0.46058091286307051</v>
      </c>
      <c r="F53" s="14">
        <v>132.74774774774775</v>
      </c>
      <c r="G53" s="13">
        <v>43</v>
      </c>
      <c r="H53" s="15">
        <v>0.17842323651452283</v>
      </c>
      <c r="I53" s="16">
        <v>0.38738738738738737</v>
      </c>
      <c r="J53" s="17"/>
    </row>
    <row r="54" spans="1:10" x14ac:dyDescent="0.2">
      <c r="A54" s="23">
        <v>0.83333333333333248</v>
      </c>
      <c r="B54" s="13">
        <v>201</v>
      </c>
      <c r="C54" s="14">
        <v>76.368159203980099</v>
      </c>
      <c r="D54" s="13">
        <v>101</v>
      </c>
      <c r="E54" s="15">
        <v>0.50248756218905477</v>
      </c>
      <c r="F54" s="14">
        <v>151.98019801980197</v>
      </c>
      <c r="G54" s="13">
        <v>35</v>
      </c>
      <c r="H54" s="15">
        <v>0.17412935323383086</v>
      </c>
      <c r="I54" s="16">
        <v>0.34653465346534651</v>
      </c>
      <c r="J54" s="17"/>
    </row>
    <row r="55" spans="1:10" x14ac:dyDescent="0.2">
      <c r="A55" s="23">
        <v>0.84374999999999911</v>
      </c>
      <c r="B55" s="13">
        <v>183</v>
      </c>
      <c r="C55" s="14">
        <v>58.912568306010932</v>
      </c>
      <c r="D55" s="13">
        <v>80</v>
      </c>
      <c r="E55" s="15">
        <v>0.43715846994535518</v>
      </c>
      <c r="F55" s="14">
        <v>134.76249999999999</v>
      </c>
      <c r="G55" s="13">
        <v>24</v>
      </c>
      <c r="H55" s="15">
        <v>0.13114754098360656</v>
      </c>
      <c r="I55" s="16">
        <v>0.3</v>
      </c>
      <c r="J55" s="17"/>
    </row>
    <row r="56" spans="1:10" x14ac:dyDescent="0.2">
      <c r="A56" s="23">
        <v>0.85416666666666574</v>
      </c>
      <c r="B56" s="13">
        <v>191</v>
      </c>
      <c r="C56" s="14">
        <v>71.33507853403141</v>
      </c>
      <c r="D56" s="13">
        <v>88</v>
      </c>
      <c r="E56" s="15">
        <v>0.4607329842931937</v>
      </c>
      <c r="F56" s="14">
        <v>154.82954545454544</v>
      </c>
      <c r="G56" s="13">
        <v>29</v>
      </c>
      <c r="H56" s="15">
        <v>0.15183246073298429</v>
      </c>
      <c r="I56" s="16">
        <v>0.32954545454545453</v>
      </c>
      <c r="J56" s="17"/>
    </row>
    <row r="57" spans="1:10" x14ac:dyDescent="0.2">
      <c r="A57" s="23">
        <v>0.86458333333333237</v>
      </c>
      <c r="B57" s="13">
        <v>208</v>
      </c>
      <c r="C57" s="14">
        <v>86.538461538461533</v>
      </c>
      <c r="D57" s="13">
        <v>112</v>
      </c>
      <c r="E57" s="15">
        <v>0.53846153846153844</v>
      </c>
      <c r="F57" s="14">
        <v>160.71428571428572</v>
      </c>
      <c r="G57" s="13">
        <v>44</v>
      </c>
      <c r="H57" s="15">
        <v>0.21153846153846154</v>
      </c>
      <c r="I57" s="16">
        <v>0.39285714285714285</v>
      </c>
      <c r="J57" s="17"/>
    </row>
    <row r="58" spans="1:10" x14ac:dyDescent="0.2">
      <c r="A58" s="23">
        <v>0.874999999999999</v>
      </c>
      <c r="B58" s="13">
        <v>203</v>
      </c>
      <c r="C58" s="14">
        <v>89.832512315270932</v>
      </c>
      <c r="D58" s="13">
        <v>94</v>
      </c>
      <c r="E58" s="15">
        <v>0.46305418719211822</v>
      </c>
      <c r="F58" s="14">
        <v>194</v>
      </c>
      <c r="G58" s="13">
        <v>35</v>
      </c>
      <c r="H58" s="15">
        <v>0.17241379310344829</v>
      </c>
      <c r="I58" s="16">
        <v>0.37234042553191488</v>
      </c>
      <c r="J58" s="17"/>
    </row>
    <row r="59" spans="1:10" x14ac:dyDescent="0.2">
      <c r="A59" s="23">
        <v>0.88541666666666563</v>
      </c>
      <c r="B59" s="13">
        <v>231</v>
      </c>
      <c r="C59" s="14">
        <v>77.181818181818187</v>
      </c>
      <c r="D59" s="13">
        <v>121</v>
      </c>
      <c r="E59" s="15">
        <v>0.52380952380952384</v>
      </c>
      <c r="F59" s="14">
        <v>147.34710743801654</v>
      </c>
      <c r="G59" s="13">
        <v>47</v>
      </c>
      <c r="H59" s="15">
        <v>0.20346320346320346</v>
      </c>
      <c r="I59" s="16">
        <v>0.38842975206611569</v>
      </c>
      <c r="J59" s="17"/>
    </row>
    <row r="60" spans="1:10" x14ac:dyDescent="0.2">
      <c r="A60" s="23">
        <v>0.89583333333333226</v>
      </c>
      <c r="B60" s="13">
        <v>213</v>
      </c>
      <c r="C60" s="14">
        <v>95.098591549295776</v>
      </c>
      <c r="D60" s="13">
        <v>106</v>
      </c>
      <c r="E60" s="15">
        <v>0.49765258215962443</v>
      </c>
      <c r="F60" s="14">
        <v>191.09433962264151</v>
      </c>
      <c r="G60" s="13">
        <v>41</v>
      </c>
      <c r="H60" s="15">
        <v>0.19248826291079812</v>
      </c>
      <c r="I60" s="16">
        <v>0.3867924528301887</v>
      </c>
      <c r="J60" s="17"/>
    </row>
    <row r="61" spans="1:10" x14ac:dyDescent="0.2">
      <c r="A61" s="23">
        <v>0.90624999999999889</v>
      </c>
      <c r="B61" s="13">
        <v>247</v>
      </c>
      <c r="C61" s="14">
        <v>74.234817813765176</v>
      </c>
      <c r="D61" s="13">
        <v>131</v>
      </c>
      <c r="E61" s="15">
        <v>0.53036437246963564</v>
      </c>
      <c r="F61" s="14">
        <v>139.96946564885494</v>
      </c>
      <c r="G61" s="13">
        <v>41</v>
      </c>
      <c r="H61" s="15">
        <v>0.16599190283400811</v>
      </c>
      <c r="I61" s="16">
        <v>0.31297709923664124</v>
      </c>
      <c r="J61" s="17"/>
    </row>
    <row r="62" spans="1:10" x14ac:dyDescent="0.2">
      <c r="A62" s="23">
        <v>0.91666666666666552</v>
      </c>
      <c r="B62" s="13">
        <v>242</v>
      </c>
      <c r="C62" s="14">
        <v>92.557851239669418</v>
      </c>
      <c r="D62" s="13">
        <v>141</v>
      </c>
      <c r="E62" s="15">
        <v>0.5826446280991735</v>
      </c>
      <c r="F62" s="14">
        <v>158.8581560283688</v>
      </c>
      <c r="G62" s="13">
        <v>43</v>
      </c>
      <c r="H62" s="15">
        <v>0.17768595041322313</v>
      </c>
      <c r="I62" s="16">
        <v>0.30496453900709219</v>
      </c>
      <c r="J62" s="17"/>
    </row>
    <row r="63" spans="1:10" x14ac:dyDescent="0.2">
      <c r="A63" s="23">
        <v>0.92708333333333215</v>
      </c>
      <c r="B63" s="13">
        <v>272</v>
      </c>
      <c r="C63" s="14">
        <v>96.529411764705884</v>
      </c>
      <c r="D63" s="13">
        <v>162</v>
      </c>
      <c r="E63" s="15">
        <v>0.59558823529411764</v>
      </c>
      <c r="F63" s="14">
        <v>162.07407407407408</v>
      </c>
      <c r="G63" s="13">
        <v>64</v>
      </c>
      <c r="H63" s="15">
        <v>0.23529411764705882</v>
      </c>
      <c r="I63" s="16">
        <v>0.39506172839506171</v>
      </c>
      <c r="J63" s="17"/>
    </row>
    <row r="64" spans="1:10" x14ac:dyDescent="0.2">
      <c r="A64" s="23">
        <v>0.93749999999999878</v>
      </c>
      <c r="B64" s="13">
        <v>247</v>
      </c>
      <c r="C64" s="14">
        <v>104.35627530364373</v>
      </c>
      <c r="D64" s="13">
        <v>145</v>
      </c>
      <c r="E64" s="15">
        <v>0.58704453441295545</v>
      </c>
      <c r="F64" s="14">
        <v>177.76551724137931</v>
      </c>
      <c r="G64" s="13">
        <v>61</v>
      </c>
      <c r="H64" s="15">
        <v>0.24696356275303644</v>
      </c>
      <c r="I64" s="16">
        <v>0.4206896551724138</v>
      </c>
      <c r="J64" s="17"/>
    </row>
    <row r="65" spans="1:10" x14ac:dyDescent="0.2">
      <c r="A65" s="23">
        <v>0.94791666666666663</v>
      </c>
      <c r="B65" s="13">
        <v>244</v>
      </c>
      <c r="C65" s="14">
        <v>95.889344262295083</v>
      </c>
      <c r="D65" s="13">
        <v>144</v>
      </c>
      <c r="E65" s="15">
        <v>0.5901639344262295</v>
      </c>
      <c r="F65" s="14">
        <v>162.47916666666666</v>
      </c>
      <c r="G65" s="13">
        <v>55</v>
      </c>
      <c r="H65" s="15">
        <v>0.22540983606557377</v>
      </c>
      <c r="I65" s="16">
        <v>0.38194444444444442</v>
      </c>
      <c r="J65" s="17"/>
    </row>
    <row r="66" spans="1:10" x14ac:dyDescent="0.2">
      <c r="A66" s="23">
        <v>0.95833333333333204</v>
      </c>
      <c r="B66" s="13">
        <v>229</v>
      </c>
      <c r="C66" s="14">
        <v>127.80786026200873</v>
      </c>
      <c r="D66" s="13">
        <v>141</v>
      </c>
      <c r="E66" s="15">
        <v>0.61572052401746724</v>
      </c>
      <c r="F66" s="14">
        <v>207.57446808510639</v>
      </c>
      <c r="G66" s="13">
        <v>57</v>
      </c>
      <c r="H66" s="15">
        <v>0.24890829694323144</v>
      </c>
      <c r="I66" s="16">
        <v>0.40425531914893614</v>
      </c>
      <c r="J66" s="17"/>
    </row>
    <row r="67" spans="1:10" x14ac:dyDescent="0.2">
      <c r="A67" s="23">
        <v>0.96874999999999867</v>
      </c>
      <c r="B67" s="13">
        <v>185</v>
      </c>
      <c r="C67" s="14">
        <v>163.06486486486486</v>
      </c>
      <c r="D67" s="13">
        <v>123</v>
      </c>
      <c r="E67" s="15">
        <v>0.66486486486486485</v>
      </c>
      <c r="F67" s="14">
        <v>245.26016260162601</v>
      </c>
      <c r="G67" s="13">
        <v>57</v>
      </c>
      <c r="H67" s="15">
        <v>0.30810810810810813</v>
      </c>
      <c r="I67" s="16">
        <v>0.46341463414634149</v>
      </c>
      <c r="J67" s="17"/>
    </row>
    <row r="68" spans="1:10" x14ac:dyDescent="0.2">
      <c r="A68" s="23">
        <v>0.9791666666666653</v>
      </c>
      <c r="B68" s="13">
        <v>193</v>
      </c>
      <c r="C68" s="14">
        <v>109.92746113989638</v>
      </c>
      <c r="D68" s="13">
        <v>120</v>
      </c>
      <c r="E68" s="15">
        <v>0.62176165803108807</v>
      </c>
      <c r="F68" s="14">
        <v>176.8</v>
      </c>
      <c r="G68" s="13">
        <v>49</v>
      </c>
      <c r="H68" s="15">
        <v>0.25388601036269431</v>
      </c>
      <c r="I68" s="16">
        <v>0.40833333333333333</v>
      </c>
      <c r="J68" s="17"/>
    </row>
    <row r="69" spans="1:10" x14ac:dyDescent="0.2">
      <c r="A69" s="23">
        <v>0.98958333333333193</v>
      </c>
      <c r="B69" s="13">
        <v>150</v>
      </c>
      <c r="C69" s="14">
        <v>154.59333333333333</v>
      </c>
      <c r="D69" s="13">
        <v>95</v>
      </c>
      <c r="E69" s="15">
        <v>0.6333333333333333</v>
      </c>
      <c r="F69" s="14">
        <v>244.09473684210528</v>
      </c>
      <c r="G69" s="13">
        <v>36</v>
      </c>
      <c r="H69" s="15">
        <v>0.24</v>
      </c>
      <c r="I69" s="16">
        <v>0.37894736842105264</v>
      </c>
      <c r="J69" s="17"/>
    </row>
    <row r="70" spans="1:10" ht="13.5" thickBot="1" x14ac:dyDescent="0.25">
      <c r="A70" s="24">
        <v>0.99999999999999856</v>
      </c>
      <c r="B70" s="25">
        <v>91</v>
      </c>
      <c r="C70" s="26">
        <v>129.95604395604394</v>
      </c>
      <c r="D70" s="25">
        <v>58</v>
      </c>
      <c r="E70" s="27">
        <v>0.63736263736263732</v>
      </c>
      <c r="F70" s="26">
        <v>203.89655172413794</v>
      </c>
      <c r="G70" s="25">
        <v>22</v>
      </c>
      <c r="H70" s="27">
        <v>0.24175824175824176</v>
      </c>
      <c r="I70" s="28">
        <v>0.37931034482758619</v>
      </c>
      <c r="J70" s="17"/>
    </row>
    <row r="71" spans="1:10" ht="14.25" thickTop="1" thickBot="1" x14ac:dyDescent="0.25">
      <c r="A71" s="2" t="s">
        <v>7</v>
      </c>
      <c r="B71" s="3">
        <v>16930</v>
      </c>
      <c r="C71" s="1">
        <v>91.834258712344948</v>
      </c>
      <c r="D71" s="3">
        <v>9588</v>
      </c>
      <c r="E71" s="4">
        <v>0.56633195510927348</v>
      </c>
      <c r="F71" s="1">
        <v>162.15623696287025</v>
      </c>
      <c r="G71" s="3">
        <v>3729</v>
      </c>
      <c r="H71" s="4">
        <v>0.22025989367985824</v>
      </c>
      <c r="I71" s="5">
        <v>0.38892365456821026</v>
      </c>
      <c r="J71" s="17"/>
    </row>
    <row r="72" spans="1:10" ht="13.5" thickTop="1" x14ac:dyDescent="0.2">
      <c r="A72" s="18"/>
      <c r="C72" s="19"/>
      <c r="E72" s="20"/>
      <c r="F72" s="19"/>
      <c r="H72" s="20"/>
      <c r="I72" s="20"/>
      <c r="J72" s="17"/>
    </row>
    <row r="73" spans="1:10" x14ac:dyDescent="0.2">
      <c r="A73" s="20"/>
      <c r="C73" s="19"/>
      <c r="E73" s="20"/>
      <c r="F73" s="19"/>
      <c r="H73" s="20"/>
      <c r="I73" s="20"/>
    </row>
    <row r="74" spans="1:10" x14ac:dyDescent="0.2">
      <c r="A74" s="21"/>
      <c r="C74" s="19"/>
      <c r="E74" s="20"/>
      <c r="F74" s="19"/>
      <c r="H74" s="20"/>
      <c r="I74" s="20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J16" sqref="J16"/>
    </sheetView>
  </sheetViews>
  <sheetFormatPr defaultRowHeight="12.75" x14ac:dyDescent="0.2"/>
  <cols>
    <col min="1" max="2" width="6.7109375" customWidth="1"/>
    <col min="3" max="3" width="8.7109375" customWidth="1"/>
    <col min="4" max="4" width="6.7109375" customWidth="1"/>
    <col min="6" max="6" width="11.28515625" customWidth="1"/>
    <col min="7" max="7" width="6.7109375" customWidth="1"/>
    <col min="9" max="9" width="10.7109375" customWidth="1"/>
  </cols>
  <sheetData>
    <row r="1" spans="1:10" ht="13.5" thickBot="1" x14ac:dyDescent="0.25"/>
    <row r="2" spans="1:10" ht="14.25" thickTop="1" thickBot="1" x14ac:dyDescent="0.25">
      <c r="A2" s="2" t="s">
        <v>0</v>
      </c>
      <c r="B2" s="3" t="s">
        <v>1</v>
      </c>
      <c r="C2" s="1" t="s">
        <v>8</v>
      </c>
      <c r="D2" s="3" t="s">
        <v>2</v>
      </c>
      <c r="E2" s="4" t="s">
        <v>3</v>
      </c>
      <c r="F2" s="1" t="s">
        <v>9</v>
      </c>
      <c r="G2" s="3" t="s">
        <v>4</v>
      </c>
      <c r="H2" s="4" t="s">
        <v>5</v>
      </c>
      <c r="I2" s="5" t="s">
        <v>6</v>
      </c>
      <c r="J2" s="6"/>
    </row>
    <row r="3" spans="1:10" ht="13.5" thickTop="1" x14ac:dyDescent="0.2">
      <c r="A3" s="7">
        <v>0.3125</v>
      </c>
      <c r="B3" s="8">
        <v>112</v>
      </c>
      <c r="C3" s="9">
        <v>37.491071428571431</v>
      </c>
      <c r="D3" s="8">
        <v>46</v>
      </c>
      <c r="E3" s="10">
        <v>0.40517241379310343</v>
      </c>
      <c r="F3" s="9">
        <f t="shared" ref="F3:F37" si="0">C3/E3</f>
        <v>92.531155015197584</v>
      </c>
      <c r="G3" s="8">
        <v>5</v>
      </c>
      <c r="H3" s="10">
        <f t="shared" ref="H3:H37" si="1">G3/B3</f>
        <v>4.4642857142857144E-2</v>
      </c>
      <c r="I3" s="11">
        <f t="shared" ref="I3:I37" si="2">H3/E3</f>
        <v>0.1101823708206687</v>
      </c>
      <c r="J3" s="6"/>
    </row>
    <row r="4" spans="1:10" x14ac:dyDescent="0.2">
      <c r="A4" s="12">
        <v>0.33333333333333331</v>
      </c>
      <c r="B4" s="13">
        <v>214</v>
      </c>
      <c r="C4" s="14">
        <v>51.242990654205606</v>
      </c>
      <c r="D4" s="13">
        <v>107</v>
      </c>
      <c r="E4" s="15">
        <v>0.47136563876651982</v>
      </c>
      <c r="F4" s="14">
        <f t="shared" si="0"/>
        <v>108.71176521966984</v>
      </c>
      <c r="G4" s="13">
        <v>10</v>
      </c>
      <c r="H4" s="15">
        <f t="shared" si="1"/>
        <v>4.6728971962616821E-2</v>
      </c>
      <c r="I4" s="16">
        <f t="shared" si="2"/>
        <v>9.9135295659009512E-2</v>
      </c>
      <c r="J4" s="6"/>
    </row>
    <row r="5" spans="1:10" x14ac:dyDescent="0.2">
      <c r="A5" s="12">
        <v>0.35416666666666663</v>
      </c>
      <c r="B5" s="13">
        <v>396</v>
      </c>
      <c r="C5" s="14">
        <v>24.171717171717173</v>
      </c>
      <c r="D5" s="13">
        <v>122</v>
      </c>
      <c r="E5" s="15">
        <v>0.30466830466830469</v>
      </c>
      <c r="F5" s="14">
        <f t="shared" si="0"/>
        <v>79.337813620071685</v>
      </c>
      <c r="G5" s="13">
        <v>14</v>
      </c>
      <c r="H5" s="15">
        <f t="shared" si="1"/>
        <v>3.5353535353535352E-2</v>
      </c>
      <c r="I5" s="16">
        <f t="shared" si="2"/>
        <v>0.11603942652329748</v>
      </c>
      <c r="J5" s="6"/>
    </row>
    <row r="6" spans="1:10" x14ac:dyDescent="0.2">
      <c r="A6" s="12">
        <v>0.375</v>
      </c>
      <c r="B6" s="13">
        <v>557</v>
      </c>
      <c r="C6" s="14">
        <v>27.888689407540394</v>
      </c>
      <c r="D6" s="13">
        <v>215</v>
      </c>
      <c r="E6" s="15">
        <v>0.38612099644128112</v>
      </c>
      <c r="F6" s="14">
        <f t="shared" si="0"/>
        <v>72.227849986348858</v>
      </c>
      <c r="G6" s="13">
        <v>14</v>
      </c>
      <c r="H6" s="15">
        <f t="shared" si="1"/>
        <v>2.5134649910233394E-2</v>
      </c>
      <c r="I6" s="16">
        <f t="shared" si="2"/>
        <v>6.5095268431111381E-2</v>
      </c>
      <c r="J6" s="6"/>
    </row>
    <row r="7" spans="1:10" x14ac:dyDescent="0.2">
      <c r="A7" s="12">
        <v>0.39583333333333326</v>
      </c>
      <c r="B7" s="13">
        <v>1214</v>
      </c>
      <c r="C7" s="14">
        <v>60.207578253706757</v>
      </c>
      <c r="D7" s="13">
        <v>685</v>
      </c>
      <c r="E7" s="15">
        <v>0.57071960297766744</v>
      </c>
      <c r="F7" s="14">
        <f t="shared" si="0"/>
        <v>105.49414798366881</v>
      </c>
      <c r="G7" s="13">
        <v>64</v>
      </c>
      <c r="H7" s="15">
        <f t="shared" si="1"/>
        <v>5.2718286655683691E-2</v>
      </c>
      <c r="I7" s="16">
        <f t="shared" si="2"/>
        <v>9.2371606618437088E-2</v>
      </c>
      <c r="J7" s="6"/>
    </row>
    <row r="8" spans="1:10" x14ac:dyDescent="0.2">
      <c r="A8" s="12">
        <v>0.41666666666666657</v>
      </c>
      <c r="B8" s="13">
        <v>2107</v>
      </c>
      <c r="C8" s="14">
        <v>99.457997152349307</v>
      </c>
      <c r="D8" s="13">
        <v>1583</v>
      </c>
      <c r="E8" s="15">
        <v>0.74988043998087039</v>
      </c>
      <c r="F8" s="14">
        <f t="shared" si="0"/>
        <v>132.63180615150662</v>
      </c>
      <c r="G8" s="13">
        <v>227</v>
      </c>
      <c r="H8" s="15">
        <f t="shared" si="1"/>
        <v>0.10773611770289511</v>
      </c>
      <c r="I8" s="16">
        <f t="shared" si="2"/>
        <v>0.14367106002343985</v>
      </c>
      <c r="J8" s="6"/>
    </row>
    <row r="9" spans="1:10" x14ac:dyDescent="0.2">
      <c r="A9" s="12">
        <v>0.4375</v>
      </c>
      <c r="B9" s="13">
        <v>2641</v>
      </c>
      <c r="C9" s="14">
        <v>100.0973116243847</v>
      </c>
      <c r="D9" s="13">
        <v>2099</v>
      </c>
      <c r="E9" s="15">
        <v>0.79228149829738936</v>
      </c>
      <c r="F9" s="14">
        <f t="shared" si="0"/>
        <v>126.34058960040532</v>
      </c>
      <c r="G9" s="13">
        <v>331</v>
      </c>
      <c r="H9" s="15">
        <f t="shared" si="1"/>
        <v>0.12533131389625141</v>
      </c>
      <c r="I9" s="16">
        <f t="shared" si="2"/>
        <v>0.15819038329885027</v>
      </c>
      <c r="J9" s="6"/>
    </row>
    <row r="10" spans="1:10" x14ac:dyDescent="0.2">
      <c r="A10" s="12">
        <v>0.4583333333333332</v>
      </c>
      <c r="B10" s="13">
        <v>2015</v>
      </c>
      <c r="C10" s="14">
        <v>83.289330024813893</v>
      </c>
      <c r="D10" s="13">
        <v>1502</v>
      </c>
      <c r="E10" s="15">
        <v>0.7441291585127201</v>
      </c>
      <c r="F10" s="14">
        <f t="shared" si="0"/>
        <v>111.92859340612729</v>
      </c>
      <c r="G10" s="13">
        <v>191</v>
      </c>
      <c r="H10" s="15">
        <f t="shared" si="1"/>
        <v>9.478908188585608E-2</v>
      </c>
      <c r="I10" s="16">
        <f t="shared" si="2"/>
        <v>0.1273825663212951</v>
      </c>
      <c r="J10" s="6"/>
    </row>
    <row r="11" spans="1:10" x14ac:dyDescent="0.2">
      <c r="A11" s="12">
        <v>0.47916666666666652</v>
      </c>
      <c r="B11" s="13">
        <v>1697</v>
      </c>
      <c r="C11" s="14">
        <v>83.750147318797872</v>
      </c>
      <c r="D11" s="13">
        <v>1302</v>
      </c>
      <c r="E11" s="15">
        <v>0.76767676767676762</v>
      </c>
      <c r="F11" s="14">
        <f t="shared" si="0"/>
        <v>109.0955866389604</v>
      </c>
      <c r="G11" s="13">
        <v>148</v>
      </c>
      <c r="H11" s="15">
        <f t="shared" si="1"/>
        <v>8.7212728344136708E-2</v>
      </c>
      <c r="I11" s="16">
        <f t="shared" si="2"/>
        <v>0.11360605402723072</v>
      </c>
      <c r="J11" s="6"/>
    </row>
    <row r="12" spans="1:10" x14ac:dyDescent="0.2">
      <c r="A12" s="12">
        <v>0.5</v>
      </c>
      <c r="B12" s="13">
        <v>1508</v>
      </c>
      <c r="C12" s="14">
        <v>73.407824933686996</v>
      </c>
      <c r="D12" s="13">
        <v>978</v>
      </c>
      <c r="E12" s="15">
        <v>0.63986710963455151</v>
      </c>
      <c r="F12" s="14">
        <f t="shared" si="0"/>
        <v>114.72354779356067</v>
      </c>
      <c r="G12" s="13">
        <v>113</v>
      </c>
      <c r="H12" s="15">
        <f t="shared" si="1"/>
        <v>7.4933687002652516E-2</v>
      </c>
      <c r="I12" s="16">
        <f t="shared" si="2"/>
        <v>0.11710820242885984</v>
      </c>
      <c r="J12" s="6"/>
    </row>
    <row r="13" spans="1:10" x14ac:dyDescent="0.2">
      <c r="A13" s="12">
        <v>0.52083333333333315</v>
      </c>
      <c r="B13" s="13">
        <v>1384</v>
      </c>
      <c r="C13" s="14">
        <v>57.446531791907518</v>
      </c>
      <c r="D13" s="13">
        <v>801</v>
      </c>
      <c r="E13" s="15">
        <v>0.58094555873925502</v>
      </c>
      <c r="F13" s="14">
        <f t="shared" si="0"/>
        <v>98.884535612210726</v>
      </c>
      <c r="G13" s="13">
        <v>95</v>
      </c>
      <c r="H13" s="15">
        <f t="shared" si="1"/>
        <v>6.8641618497109827E-2</v>
      </c>
      <c r="I13" s="16">
        <f t="shared" si="2"/>
        <v>0.11815499312202875</v>
      </c>
      <c r="J13" s="6"/>
    </row>
    <row r="14" spans="1:10" x14ac:dyDescent="0.2">
      <c r="A14" s="12">
        <v>0.54166666666666652</v>
      </c>
      <c r="B14" s="13">
        <v>1442</v>
      </c>
      <c r="C14" s="14">
        <v>62.665742024965326</v>
      </c>
      <c r="D14" s="13">
        <v>852</v>
      </c>
      <c r="E14" s="15">
        <v>0.58851674641148322</v>
      </c>
      <c r="F14" s="14">
        <f t="shared" si="0"/>
        <v>106.48081368469718</v>
      </c>
      <c r="G14" s="13">
        <v>99</v>
      </c>
      <c r="H14" s="15">
        <f t="shared" si="1"/>
        <v>6.8654646324549234E-2</v>
      </c>
      <c r="I14" s="16">
        <f t="shared" si="2"/>
        <v>0.11665708196610398</v>
      </c>
      <c r="J14" s="6"/>
    </row>
    <row r="15" spans="1:10" x14ac:dyDescent="0.2">
      <c r="A15" s="12">
        <v>0.5625</v>
      </c>
      <c r="B15" s="13">
        <v>1476</v>
      </c>
      <c r="C15" s="14">
        <v>63.891598915989157</v>
      </c>
      <c r="D15" s="13">
        <v>925</v>
      </c>
      <c r="E15" s="15">
        <v>0.6277815239379636</v>
      </c>
      <c r="F15" s="14">
        <f t="shared" si="0"/>
        <v>101.77362104448112</v>
      </c>
      <c r="G15" s="13">
        <v>108</v>
      </c>
      <c r="H15" s="15">
        <f t="shared" si="1"/>
        <v>7.3170731707317069E-2</v>
      </c>
      <c r="I15" s="16">
        <f t="shared" si="2"/>
        <v>0.11655445233292289</v>
      </c>
      <c r="J15" s="6"/>
    </row>
    <row r="16" spans="1:10" x14ac:dyDescent="0.2">
      <c r="A16" s="12">
        <v>0.58333333333333326</v>
      </c>
      <c r="B16" s="13">
        <v>1542</v>
      </c>
      <c r="C16" s="14">
        <v>63.36835278858625</v>
      </c>
      <c r="D16" s="13">
        <v>961</v>
      </c>
      <c r="E16" s="15">
        <v>0.61920103092783507</v>
      </c>
      <c r="F16" s="14">
        <f t="shared" si="0"/>
        <v>102.33890065336718</v>
      </c>
      <c r="G16" s="13">
        <v>105</v>
      </c>
      <c r="H16" s="15">
        <f t="shared" si="1"/>
        <v>6.8093385214007776E-2</v>
      </c>
      <c r="I16" s="16">
        <f t="shared" si="2"/>
        <v>0.10996975426861609</v>
      </c>
      <c r="J16" s="6"/>
    </row>
    <row r="17" spans="1:10" x14ac:dyDescent="0.2">
      <c r="A17" s="12">
        <v>0.60416666666666663</v>
      </c>
      <c r="B17" s="13">
        <v>1649</v>
      </c>
      <c r="C17" s="14">
        <v>69.443905397210429</v>
      </c>
      <c r="D17" s="13">
        <v>1114</v>
      </c>
      <c r="E17" s="15">
        <v>0.67929138668295663</v>
      </c>
      <c r="F17" s="14">
        <f t="shared" si="0"/>
        <v>102.22992188420277</v>
      </c>
      <c r="G17" s="13">
        <v>131</v>
      </c>
      <c r="H17" s="15">
        <f t="shared" si="1"/>
        <v>7.9442086112795629E-2</v>
      </c>
      <c r="I17" s="16">
        <f t="shared" si="2"/>
        <v>0.1169484666966245</v>
      </c>
      <c r="J17" s="6"/>
    </row>
    <row r="18" spans="1:10" x14ac:dyDescent="0.2">
      <c r="A18" s="12">
        <v>0.625</v>
      </c>
      <c r="B18" s="13">
        <v>1831</v>
      </c>
      <c r="C18" s="14">
        <v>67.624795193883131</v>
      </c>
      <c r="D18" s="13">
        <v>1163</v>
      </c>
      <c r="E18" s="15">
        <v>0.62886597938144329</v>
      </c>
      <c r="F18" s="14">
        <f t="shared" si="0"/>
        <v>107.53451039027318</v>
      </c>
      <c r="G18" s="13">
        <v>151</v>
      </c>
      <c r="H18" s="15">
        <f t="shared" si="1"/>
        <v>8.2468596395412347E-2</v>
      </c>
      <c r="I18" s="16">
        <f t="shared" si="2"/>
        <v>0.13113858771073766</v>
      </c>
      <c r="J18" s="6"/>
    </row>
    <row r="19" spans="1:10" x14ac:dyDescent="0.2">
      <c r="A19" s="12">
        <v>0.64583333333333337</v>
      </c>
      <c r="B19" s="13">
        <v>2257</v>
      </c>
      <c r="C19" s="14">
        <v>118.20824102791316</v>
      </c>
      <c r="D19" s="13">
        <v>1825</v>
      </c>
      <c r="E19" s="15">
        <v>0.81205673758865249</v>
      </c>
      <c r="F19" s="14">
        <f t="shared" si="0"/>
        <v>145.56648021777951</v>
      </c>
      <c r="G19" s="13">
        <v>324</v>
      </c>
      <c r="H19" s="15">
        <f t="shared" si="1"/>
        <v>0.1435533894550288</v>
      </c>
      <c r="I19" s="16">
        <f t="shared" si="2"/>
        <v>0.17677753635946777</v>
      </c>
      <c r="J19" s="6"/>
    </row>
    <row r="20" spans="1:10" x14ac:dyDescent="0.2">
      <c r="A20" s="12">
        <v>0.66666666666666674</v>
      </c>
      <c r="B20" s="13">
        <v>2150</v>
      </c>
      <c r="C20" s="14">
        <v>92.659069767441864</v>
      </c>
      <c r="D20" s="13">
        <v>1650</v>
      </c>
      <c r="E20" s="15">
        <v>0.77204502814258913</v>
      </c>
      <c r="F20" s="14">
        <f t="shared" si="0"/>
        <v>120.01770154567804</v>
      </c>
      <c r="G20" s="13">
        <v>249</v>
      </c>
      <c r="H20" s="15">
        <f t="shared" si="1"/>
        <v>0.11581395348837209</v>
      </c>
      <c r="I20" s="16">
        <f t="shared" si="2"/>
        <v>0.15000932493147587</v>
      </c>
      <c r="J20" s="6"/>
    </row>
    <row r="21" spans="1:10" x14ac:dyDescent="0.2">
      <c r="A21" s="12">
        <v>0.6875</v>
      </c>
      <c r="B21" s="13">
        <v>1312</v>
      </c>
      <c r="C21" s="14">
        <v>68.904725609756099</v>
      </c>
      <c r="D21" s="13">
        <v>914</v>
      </c>
      <c r="E21" s="15">
        <v>0.69247952345495156</v>
      </c>
      <c r="F21" s="14">
        <f t="shared" si="0"/>
        <v>99.50435106871231</v>
      </c>
      <c r="G21" s="13">
        <v>102</v>
      </c>
      <c r="H21" s="15">
        <f t="shared" si="1"/>
        <v>7.774390243902439E-2</v>
      </c>
      <c r="I21" s="16">
        <f t="shared" si="2"/>
        <v>0.11226888276947286</v>
      </c>
      <c r="J21" s="6"/>
    </row>
    <row r="22" spans="1:10" x14ac:dyDescent="0.2">
      <c r="A22" s="12">
        <v>0.70833333333333348</v>
      </c>
      <c r="B22" s="13">
        <v>1082</v>
      </c>
      <c r="C22" s="14">
        <v>75.854898336414053</v>
      </c>
      <c r="D22" s="13">
        <v>746</v>
      </c>
      <c r="E22" s="15">
        <v>0.6855287569573284</v>
      </c>
      <c r="F22" s="14">
        <f t="shared" si="0"/>
        <v>110.65166496164323</v>
      </c>
      <c r="G22" s="13">
        <v>97</v>
      </c>
      <c r="H22" s="15">
        <f t="shared" si="1"/>
        <v>8.9648798521256928E-2</v>
      </c>
      <c r="I22" s="16">
        <f t="shared" si="2"/>
        <v>0.13077321353980376</v>
      </c>
      <c r="J22" s="6"/>
    </row>
    <row r="23" spans="1:10" x14ac:dyDescent="0.2">
      <c r="A23" s="12">
        <v>0.72916666666666685</v>
      </c>
      <c r="B23" s="13">
        <v>805</v>
      </c>
      <c r="C23" s="14">
        <v>76.612422360248445</v>
      </c>
      <c r="D23" s="13">
        <v>569</v>
      </c>
      <c r="E23" s="15">
        <v>0.70661672908863915</v>
      </c>
      <c r="F23" s="14">
        <f t="shared" si="0"/>
        <v>108.42146697978623</v>
      </c>
      <c r="G23" s="13">
        <v>54</v>
      </c>
      <c r="H23" s="15">
        <f t="shared" si="1"/>
        <v>6.70807453416149E-2</v>
      </c>
      <c r="I23" s="16">
        <f t="shared" si="2"/>
        <v>9.493229155235608E-2</v>
      </c>
      <c r="J23" s="6"/>
    </row>
    <row r="24" spans="1:10" x14ac:dyDescent="0.2">
      <c r="A24" s="12">
        <v>0.75</v>
      </c>
      <c r="B24" s="13">
        <v>787</v>
      </c>
      <c r="C24" s="14">
        <v>66.205844980940284</v>
      </c>
      <c r="D24" s="13">
        <v>511</v>
      </c>
      <c r="E24" s="15">
        <v>0.6404494382022472</v>
      </c>
      <c r="F24" s="14">
        <f t="shared" si="0"/>
        <v>103.37403865445062</v>
      </c>
      <c r="G24" s="13">
        <v>66</v>
      </c>
      <c r="H24" s="15">
        <f t="shared" si="1"/>
        <v>8.3862770012706478E-2</v>
      </c>
      <c r="I24" s="16">
        <f t="shared" si="2"/>
        <v>0.13094362335317328</v>
      </c>
      <c r="J24" s="6"/>
    </row>
    <row r="25" spans="1:10" x14ac:dyDescent="0.2">
      <c r="A25" s="12">
        <v>0.77083333333333359</v>
      </c>
      <c r="B25" s="13">
        <v>702</v>
      </c>
      <c r="C25" s="14">
        <v>69.76638176638177</v>
      </c>
      <c r="D25" s="13">
        <v>451</v>
      </c>
      <c r="E25" s="15">
        <v>0.64598025387870239</v>
      </c>
      <c r="F25" s="14">
        <f t="shared" si="0"/>
        <v>108.00079622787047</v>
      </c>
      <c r="G25" s="13">
        <v>67</v>
      </c>
      <c r="H25" s="15">
        <f t="shared" si="1"/>
        <v>9.5441595441595445E-2</v>
      </c>
      <c r="I25" s="16">
        <f t="shared" si="2"/>
        <v>0.14774692394779732</v>
      </c>
      <c r="J25" s="6"/>
    </row>
    <row r="26" spans="1:10" x14ac:dyDescent="0.2">
      <c r="A26" s="12">
        <v>0.79166666666666696</v>
      </c>
      <c r="B26" s="13">
        <v>681</v>
      </c>
      <c r="C26" s="14">
        <v>56.077826725403817</v>
      </c>
      <c r="D26" s="13">
        <v>391</v>
      </c>
      <c r="E26" s="15">
        <v>0.57634730538922152</v>
      </c>
      <c r="F26" s="14">
        <f t="shared" si="0"/>
        <v>97.298670785895453</v>
      </c>
      <c r="G26" s="13">
        <v>24</v>
      </c>
      <c r="H26" s="15">
        <f t="shared" si="1"/>
        <v>3.5242290748898682E-2</v>
      </c>
      <c r="I26" s="16">
        <f t="shared" si="2"/>
        <v>6.114766290977746E-2</v>
      </c>
      <c r="J26" s="6"/>
    </row>
    <row r="27" spans="1:10" x14ac:dyDescent="0.2">
      <c r="A27" s="12">
        <v>0.8125</v>
      </c>
      <c r="B27" s="13">
        <v>553</v>
      </c>
      <c r="C27" s="14">
        <v>50.283905967450274</v>
      </c>
      <c r="D27" s="13">
        <v>306</v>
      </c>
      <c r="E27" s="15">
        <v>0.55166374781085814</v>
      </c>
      <c r="F27" s="14">
        <f t="shared" si="0"/>
        <v>91.149556531473351</v>
      </c>
      <c r="G27" s="13">
        <v>37</v>
      </c>
      <c r="H27" s="15">
        <f t="shared" si="1"/>
        <v>6.6907775768535266E-2</v>
      </c>
      <c r="I27" s="16">
        <f t="shared" si="2"/>
        <v>0.12128361893280519</v>
      </c>
      <c r="J27" s="6"/>
    </row>
    <row r="28" spans="1:10" x14ac:dyDescent="0.2">
      <c r="A28" s="12">
        <v>0.8333333333333337</v>
      </c>
      <c r="B28" s="13">
        <v>565</v>
      </c>
      <c r="C28" s="14">
        <v>42.536283185840709</v>
      </c>
      <c r="D28" s="13">
        <v>267</v>
      </c>
      <c r="E28" s="15">
        <v>0.47278911564625853</v>
      </c>
      <c r="F28" s="14">
        <f t="shared" si="0"/>
        <v>89.968829184440054</v>
      </c>
      <c r="G28" s="13">
        <v>28</v>
      </c>
      <c r="H28" s="15">
        <f t="shared" si="1"/>
        <v>4.9557522123893805E-2</v>
      </c>
      <c r="I28" s="16">
        <f t="shared" si="2"/>
        <v>0.10481950722607754</v>
      </c>
      <c r="J28" s="6"/>
    </row>
    <row r="29" spans="1:10" x14ac:dyDescent="0.2">
      <c r="A29" s="12">
        <v>0.85416666666666707</v>
      </c>
      <c r="B29" s="13">
        <v>501</v>
      </c>
      <c r="C29" s="14">
        <v>39.5249500998004</v>
      </c>
      <c r="D29" s="13">
        <v>210</v>
      </c>
      <c r="E29" s="15">
        <v>0.43058350100603621</v>
      </c>
      <c r="F29" s="14">
        <f t="shared" si="0"/>
        <v>91.793926166358872</v>
      </c>
      <c r="G29" s="13">
        <v>17</v>
      </c>
      <c r="H29" s="15">
        <f t="shared" si="1"/>
        <v>3.3932135728542916E-2</v>
      </c>
      <c r="I29" s="16">
        <f t="shared" si="2"/>
        <v>7.8805006808812292E-2</v>
      </c>
      <c r="J29" s="6"/>
    </row>
    <row r="30" spans="1:10" x14ac:dyDescent="0.2">
      <c r="A30" s="12">
        <v>0.875</v>
      </c>
      <c r="B30" s="13">
        <v>586</v>
      </c>
      <c r="C30" s="14">
        <v>46.880546075085327</v>
      </c>
      <c r="D30" s="13">
        <v>301</v>
      </c>
      <c r="E30" s="15">
        <v>0.50766609880749569</v>
      </c>
      <c r="F30" s="14">
        <f t="shared" si="0"/>
        <v>92.345236731795609</v>
      </c>
      <c r="G30" s="13">
        <v>22</v>
      </c>
      <c r="H30" s="15">
        <f t="shared" si="1"/>
        <v>3.7542662116040959E-2</v>
      </c>
      <c r="I30" s="16">
        <f t="shared" si="2"/>
        <v>7.395148544334243E-2</v>
      </c>
      <c r="J30" s="6"/>
    </row>
    <row r="31" spans="1:10" x14ac:dyDescent="0.2">
      <c r="A31" s="12">
        <v>0.89583333333333381</v>
      </c>
      <c r="B31" s="13">
        <v>567</v>
      </c>
      <c r="C31" s="14">
        <v>59.098765432098766</v>
      </c>
      <c r="D31" s="13">
        <v>312</v>
      </c>
      <c r="E31" s="15">
        <v>0.54482758620689653</v>
      </c>
      <c r="F31" s="14">
        <f t="shared" si="0"/>
        <v>108.47241756524457</v>
      </c>
      <c r="G31" s="13">
        <v>39</v>
      </c>
      <c r="H31" s="15">
        <f t="shared" si="1"/>
        <v>6.8783068783068779E-2</v>
      </c>
      <c r="I31" s="16">
        <f t="shared" si="2"/>
        <v>0.12624740472841739</v>
      </c>
      <c r="J31" s="6"/>
    </row>
    <row r="32" spans="1:10" x14ac:dyDescent="0.2">
      <c r="A32" s="12">
        <v>0.91666666666666718</v>
      </c>
      <c r="B32" s="13">
        <v>592</v>
      </c>
      <c r="C32" s="14">
        <v>64.934121621621628</v>
      </c>
      <c r="D32" s="13">
        <v>328</v>
      </c>
      <c r="E32" s="15">
        <v>0.55132450331125826</v>
      </c>
      <c r="F32" s="14">
        <f t="shared" si="0"/>
        <v>117.77840678516355</v>
      </c>
      <c r="G32" s="13">
        <v>38</v>
      </c>
      <c r="H32" s="15">
        <f t="shared" si="1"/>
        <v>6.4189189189189186E-2</v>
      </c>
      <c r="I32" s="16">
        <f t="shared" si="2"/>
        <v>0.11642723804885967</v>
      </c>
      <c r="J32" s="6"/>
    </row>
    <row r="33" spans="1:10" x14ac:dyDescent="0.2">
      <c r="A33" s="12">
        <v>0.93750000000000056</v>
      </c>
      <c r="B33" s="13">
        <v>605</v>
      </c>
      <c r="C33" s="14">
        <v>79.588429752066119</v>
      </c>
      <c r="D33" s="13">
        <v>390</v>
      </c>
      <c r="E33" s="15">
        <v>0.64991896272285254</v>
      </c>
      <c r="F33" s="14">
        <f t="shared" si="0"/>
        <v>122.4590053791142</v>
      </c>
      <c r="G33" s="13">
        <v>32</v>
      </c>
      <c r="H33" s="15">
        <f t="shared" si="1"/>
        <v>5.2892561983471073E-2</v>
      </c>
      <c r="I33" s="16">
        <f t="shared" si="2"/>
        <v>8.1383318563096385E-2</v>
      </c>
      <c r="J33" s="6"/>
    </row>
    <row r="34" spans="1:10" x14ac:dyDescent="0.2">
      <c r="A34" s="12">
        <v>0.95833333333333393</v>
      </c>
      <c r="B34" s="13">
        <v>526</v>
      </c>
      <c r="C34" s="14">
        <v>82.032319391634985</v>
      </c>
      <c r="D34" s="13">
        <v>341</v>
      </c>
      <c r="E34" s="15">
        <v>0.6428571428571429</v>
      </c>
      <c r="F34" s="14">
        <f t="shared" si="0"/>
        <v>127.60583016476552</v>
      </c>
      <c r="G34" s="13">
        <v>46</v>
      </c>
      <c r="H34" s="15">
        <f t="shared" si="1"/>
        <v>8.7452471482889732E-2</v>
      </c>
      <c r="I34" s="16">
        <f t="shared" si="2"/>
        <v>0.1360371778622729</v>
      </c>
      <c r="J34" s="6"/>
    </row>
    <row r="35" spans="1:10" x14ac:dyDescent="0.2">
      <c r="A35" s="12">
        <v>0.9791666666666673</v>
      </c>
      <c r="B35" s="13">
        <v>540</v>
      </c>
      <c r="C35" s="14">
        <v>84.298148148148144</v>
      </c>
      <c r="D35" s="13">
        <v>383</v>
      </c>
      <c r="E35" s="15">
        <v>0.71739130434782605</v>
      </c>
      <c r="F35" s="14">
        <f t="shared" si="0"/>
        <v>117.50650953984287</v>
      </c>
      <c r="G35" s="13">
        <v>37</v>
      </c>
      <c r="H35" s="15">
        <f t="shared" si="1"/>
        <v>6.851851851851852E-2</v>
      </c>
      <c r="I35" s="16">
        <f t="shared" si="2"/>
        <v>9.5510662177328856E-2</v>
      </c>
      <c r="J35" s="6"/>
    </row>
    <row r="36" spans="1:10" ht="13.5" thickBot="1" x14ac:dyDescent="0.25">
      <c r="A36" s="12">
        <v>1</v>
      </c>
      <c r="B36" s="13">
        <v>255</v>
      </c>
      <c r="C36" s="14">
        <v>74.721568627450978</v>
      </c>
      <c r="D36" s="13">
        <v>139</v>
      </c>
      <c r="E36" s="15">
        <v>0.53784860557768921</v>
      </c>
      <c r="F36" s="14">
        <f t="shared" si="0"/>
        <v>138.92676833696441</v>
      </c>
      <c r="G36" s="13">
        <v>16</v>
      </c>
      <c r="H36" s="15">
        <f t="shared" si="1"/>
        <v>6.2745098039215685E-2</v>
      </c>
      <c r="I36" s="16">
        <f t="shared" si="2"/>
        <v>0.11665940450254177</v>
      </c>
      <c r="J36" s="6"/>
    </row>
    <row r="37" spans="1:10" ht="14.25" thickTop="1" thickBot="1" x14ac:dyDescent="0.25">
      <c r="A37" s="2" t="s">
        <v>7</v>
      </c>
      <c r="B37" s="3">
        <v>36851</v>
      </c>
      <c r="C37" s="1">
        <v>75.290304197986487</v>
      </c>
      <c r="D37" s="3">
        <f>SUM(D3:D36)</f>
        <v>24489</v>
      </c>
      <c r="E37" s="4">
        <f>D37/B37</f>
        <v>0.66454098938970452</v>
      </c>
      <c r="F37" s="1">
        <f t="shared" si="0"/>
        <v>113.29670464290089</v>
      </c>
      <c r="G37" s="3">
        <f>SUM(G3:G36)</f>
        <v>3101</v>
      </c>
      <c r="H37" s="4">
        <f t="shared" si="1"/>
        <v>8.4149683862039026E-2</v>
      </c>
      <c r="I37" s="5">
        <f t="shared" si="2"/>
        <v>0.12662828208583446</v>
      </c>
      <c r="J37" s="6"/>
    </row>
    <row r="38" spans="1:10" ht="13.5" thickTop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workbookViewId="0">
      <selection activeCell="H21" sqref="H21"/>
    </sheetView>
  </sheetViews>
  <sheetFormatPr defaultRowHeight="12.75" x14ac:dyDescent="0.2"/>
  <cols>
    <col min="1" max="4" width="6.7109375" style="6" customWidth="1"/>
    <col min="5" max="6" width="9.140625" style="6"/>
    <col min="7" max="7" width="5.7109375" style="6" customWidth="1"/>
    <col min="8" max="8" width="9.140625" style="6"/>
    <col min="9" max="9" width="10.7109375" style="6" customWidth="1"/>
  </cols>
  <sheetData>
    <row r="1" spans="1:9" ht="13.5" thickBot="1" x14ac:dyDescent="0.25"/>
    <row r="2" spans="1:9" ht="14.25" thickTop="1" thickBot="1" x14ac:dyDescent="0.25">
      <c r="A2" s="2" t="s">
        <v>0</v>
      </c>
      <c r="B2" s="3" t="s">
        <v>1</v>
      </c>
      <c r="C2" s="1" t="s">
        <v>8</v>
      </c>
      <c r="D2" s="3" t="s">
        <v>2</v>
      </c>
      <c r="E2" s="4" t="s">
        <v>3</v>
      </c>
      <c r="F2" s="1" t="s">
        <v>9</v>
      </c>
      <c r="G2" s="3" t="s">
        <v>4</v>
      </c>
      <c r="H2" s="4" t="s">
        <v>5</v>
      </c>
      <c r="I2" s="5" t="s">
        <v>6</v>
      </c>
    </row>
    <row r="3" spans="1:9" ht="13.5" thickTop="1" x14ac:dyDescent="0.2">
      <c r="A3" s="22">
        <v>0.30208333333333337</v>
      </c>
      <c r="B3" s="8">
        <v>98</v>
      </c>
      <c r="C3" s="9">
        <v>40.969387755102041</v>
      </c>
      <c r="D3" s="8">
        <v>47</v>
      </c>
      <c r="E3" s="10">
        <v>0.47959183673469385</v>
      </c>
      <c r="F3" s="9">
        <v>85.425531914893625</v>
      </c>
      <c r="G3" s="8">
        <v>16</v>
      </c>
      <c r="H3" s="10">
        <v>0.16326530612244897</v>
      </c>
      <c r="I3" s="11">
        <v>0.34042553191489361</v>
      </c>
    </row>
    <row r="4" spans="1:9" x14ac:dyDescent="0.2">
      <c r="A4" s="23">
        <v>0.3125</v>
      </c>
      <c r="B4" s="13">
        <v>137</v>
      </c>
      <c r="C4" s="14">
        <v>54.927007299270073</v>
      </c>
      <c r="D4" s="13">
        <v>72</v>
      </c>
      <c r="E4" s="15">
        <v>0.52554744525547448</v>
      </c>
      <c r="F4" s="14">
        <v>104.51388888888889</v>
      </c>
      <c r="G4" s="13">
        <v>34</v>
      </c>
      <c r="H4" s="15">
        <v>0.24817518248175183</v>
      </c>
      <c r="I4" s="16">
        <v>0.47222222222222221</v>
      </c>
    </row>
    <row r="5" spans="1:9" x14ac:dyDescent="0.2">
      <c r="A5" s="23">
        <v>0.32291666666666674</v>
      </c>
      <c r="B5" s="13">
        <v>195</v>
      </c>
      <c r="C5" s="14">
        <v>56.789743589743587</v>
      </c>
      <c r="D5" s="13">
        <v>115</v>
      </c>
      <c r="E5" s="15">
        <v>0.58974358974358976</v>
      </c>
      <c r="F5" s="14">
        <v>96.295652173913041</v>
      </c>
      <c r="G5" s="13">
        <v>51</v>
      </c>
      <c r="H5" s="15">
        <v>0.26153846153846155</v>
      </c>
      <c r="I5" s="16">
        <v>0.44347826086956521</v>
      </c>
    </row>
    <row r="6" spans="1:9" x14ac:dyDescent="0.2">
      <c r="A6" s="23">
        <v>0.33333333333333343</v>
      </c>
      <c r="B6" s="13">
        <v>328</v>
      </c>
      <c r="C6" s="14">
        <v>59.155487804878049</v>
      </c>
      <c r="D6" s="13">
        <v>203</v>
      </c>
      <c r="E6" s="15">
        <v>0.61890243902439024</v>
      </c>
      <c r="F6" s="14">
        <v>95.581280788177338</v>
      </c>
      <c r="G6" s="13">
        <v>88</v>
      </c>
      <c r="H6" s="15">
        <v>0.26829268292682928</v>
      </c>
      <c r="I6" s="16">
        <v>0.43349753694581283</v>
      </c>
    </row>
    <row r="7" spans="1:9" x14ac:dyDescent="0.2">
      <c r="A7" s="23">
        <v>0.34375</v>
      </c>
      <c r="B7" s="13">
        <v>623</v>
      </c>
      <c r="C7" s="14">
        <v>47.65008025682183</v>
      </c>
      <c r="D7" s="13">
        <v>316</v>
      </c>
      <c r="E7" s="15">
        <v>0.507223113964687</v>
      </c>
      <c r="F7" s="14">
        <v>93.943037974683548</v>
      </c>
      <c r="G7" s="13">
        <v>111</v>
      </c>
      <c r="H7" s="15">
        <v>0.1781701444622793</v>
      </c>
      <c r="I7" s="16">
        <v>0.35126582278481017</v>
      </c>
    </row>
    <row r="8" spans="1:9" x14ac:dyDescent="0.2">
      <c r="A8" s="23">
        <v>0.3541666666666668</v>
      </c>
      <c r="B8" s="13">
        <v>1109</v>
      </c>
      <c r="C8" s="14">
        <v>43.860234445446345</v>
      </c>
      <c r="D8" s="13">
        <v>622</v>
      </c>
      <c r="E8" s="15">
        <v>0.56086564472497746</v>
      </c>
      <c r="F8" s="14">
        <v>78.200964630225073</v>
      </c>
      <c r="G8" s="13">
        <v>232</v>
      </c>
      <c r="H8" s="15">
        <v>0.20919747520288548</v>
      </c>
      <c r="I8" s="16">
        <v>0.37299035369774919</v>
      </c>
    </row>
    <row r="9" spans="1:9" x14ac:dyDescent="0.2">
      <c r="A9" s="23">
        <v>0.36458333333333348</v>
      </c>
      <c r="B9" s="13">
        <v>1791</v>
      </c>
      <c r="C9" s="14">
        <v>63.13176996091569</v>
      </c>
      <c r="D9" s="13">
        <v>1235</v>
      </c>
      <c r="E9" s="15">
        <v>0.68955890563930766</v>
      </c>
      <c r="F9" s="14">
        <v>91.553846153846152</v>
      </c>
      <c r="G9" s="13">
        <v>495</v>
      </c>
      <c r="H9" s="15">
        <v>0.27638190954773867</v>
      </c>
      <c r="I9" s="16">
        <v>0.40080971659919024</v>
      </c>
    </row>
    <row r="10" spans="1:9" x14ac:dyDescent="0.2">
      <c r="A10" s="23">
        <v>0.375</v>
      </c>
      <c r="B10" s="13">
        <v>1863</v>
      </c>
      <c r="C10" s="14">
        <v>67.500268384326361</v>
      </c>
      <c r="D10" s="13">
        <v>1301</v>
      </c>
      <c r="E10" s="15">
        <v>0.69833601717659688</v>
      </c>
      <c r="F10" s="14">
        <v>96.65872405841661</v>
      </c>
      <c r="G10" s="13">
        <v>545</v>
      </c>
      <c r="H10" s="15">
        <v>0.29253891572732155</v>
      </c>
      <c r="I10" s="16">
        <v>0.4189085318985396</v>
      </c>
    </row>
    <row r="11" spans="1:9" x14ac:dyDescent="0.2">
      <c r="A11" s="23">
        <v>0.38541666666666685</v>
      </c>
      <c r="B11" s="13">
        <v>965</v>
      </c>
      <c r="C11" s="14">
        <v>70.92642487046632</v>
      </c>
      <c r="D11" s="13">
        <v>671</v>
      </c>
      <c r="E11" s="15">
        <v>0.6953367875647668</v>
      </c>
      <c r="F11" s="14">
        <v>102.00298062593146</v>
      </c>
      <c r="G11" s="13">
        <v>281</v>
      </c>
      <c r="H11" s="15">
        <v>0.29119170984455961</v>
      </c>
      <c r="I11" s="16">
        <v>0.41877794336810736</v>
      </c>
    </row>
    <row r="12" spans="1:9" x14ac:dyDescent="0.2">
      <c r="A12" s="23">
        <v>0.39583333333333354</v>
      </c>
      <c r="B12" s="13">
        <v>870</v>
      </c>
      <c r="C12" s="14">
        <v>82.788505747126436</v>
      </c>
      <c r="D12" s="13">
        <v>637</v>
      </c>
      <c r="E12" s="15">
        <v>0.73218390804597699</v>
      </c>
      <c r="F12" s="14">
        <v>113.07064364207221</v>
      </c>
      <c r="G12" s="13">
        <v>280</v>
      </c>
      <c r="H12" s="15">
        <v>0.32183908045977011</v>
      </c>
      <c r="I12" s="16">
        <v>0.43956043956043955</v>
      </c>
    </row>
    <row r="13" spans="1:9" x14ac:dyDescent="0.2">
      <c r="A13" s="23">
        <v>0.40625</v>
      </c>
      <c r="B13" s="13">
        <v>853</v>
      </c>
      <c r="C13" s="14">
        <v>112.02696365767878</v>
      </c>
      <c r="D13" s="13">
        <v>692</v>
      </c>
      <c r="E13" s="15">
        <v>0.81125439624853457</v>
      </c>
      <c r="F13" s="14">
        <v>138.09104046242774</v>
      </c>
      <c r="G13" s="13">
        <v>373</v>
      </c>
      <c r="H13" s="15">
        <v>0.43728018757327081</v>
      </c>
      <c r="I13" s="16">
        <v>0.53901734104046239</v>
      </c>
    </row>
    <row r="14" spans="1:9" x14ac:dyDescent="0.2">
      <c r="A14" s="23">
        <v>0.41666666666666691</v>
      </c>
      <c r="B14" s="13">
        <v>772</v>
      </c>
      <c r="C14" s="14">
        <v>129.21761658031087</v>
      </c>
      <c r="D14" s="13">
        <v>660</v>
      </c>
      <c r="E14" s="15">
        <v>0.85492227979274615</v>
      </c>
      <c r="F14" s="14">
        <v>151.14545454545453</v>
      </c>
      <c r="G14" s="13">
        <v>354</v>
      </c>
      <c r="H14" s="15">
        <v>0.45854922279792748</v>
      </c>
      <c r="I14" s="16">
        <v>0.53636363636363638</v>
      </c>
    </row>
    <row r="15" spans="1:9" x14ac:dyDescent="0.2">
      <c r="A15" s="23">
        <v>0.42708333333333359</v>
      </c>
      <c r="B15" s="13">
        <v>758</v>
      </c>
      <c r="C15" s="14">
        <v>118.75065963060686</v>
      </c>
      <c r="D15" s="13">
        <v>612</v>
      </c>
      <c r="E15" s="15">
        <v>0.80738786279683372</v>
      </c>
      <c r="F15" s="14">
        <v>147.08006535947715</v>
      </c>
      <c r="G15" s="13">
        <v>315</v>
      </c>
      <c r="H15" s="15">
        <v>0.41556728232189971</v>
      </c>
      <c r="I15" s="16">
        <v>0.51470588235294112</v>
      </c>
    </row>
    <row r="16" spans="1:9" x14ac:dyDescent="0.2">
      <c r="A16" s="23">
        <v>0.4375</v>
      </c>
      <c r="B16" s="13">
        <v>789</v>
      </c>
      <c r="C16" s="14">
        <v>118.96958174904942</v>
      </c>
      <c r="D16" s="13">
        <v>687</v>
      </c>
      <c r="E16" s="15">
        <v>0.87072243346007605</v>
      </c>
      <c r="F16" s="14">
        <v>136.63318777292577</v>
      </c>
      <c r="G16" s="13">
        <v>370</v>
      </c>
      <c r="H16" s="15">
        <v>0.46894803548795944</v>
      </c>
      <c r="I16" s="16">
        <v>0.53857350800582238</v>
      </c>
    </row>
    <row r="17" spans="1:9" x14ac:dyDescent="0.2">
      <c r="A17" s="23">
        <v>0.44791666666666696</v>
      </c>
      <c r="B17" s="13">
        <v>831</v>
      </c>
      <c r="C17" s="14">
        <v>117.35619735258724</v>
      </c>
      <c r="D17" s="13">
        <v>722</v>
      </c>
      <c r="E17" s="15">
        <v>0.86883273164861607</v>
      </c>
      <c r="F17" s="14">
        <v>135.07340720221609</v>
      </c>
      <c r="G17" s="13">
        <v>398</v>
      </c>
      <c r="H17" s="15">
        <v>0.47894103489771361</v>
      </c>
      <c r="I17" s="16">
        <v>0.55124653739612195</v>
      </c>
    </row>
    <row r="18" spans="1:9" x14ac:dyDescent="0.2">
      <c r="A18" s="23">
        <v>0.45833333333333365</v>
      </c>
      <c r="B18" s="13">
        <v>768</v>
      </c>
      <c r="C18" s="14">
        <v>109.94661458333333</v>
      </c>
      <c r="D18" s="13">
        <v>642</v>
      </c>
      <c r="E18" s="15">
        <v>0.8359375</v>
      </c>
      <c r="F18" s="14">
        <v>131.52492211838006</v>
      </c>
      <c r="G18" s="13">
        <v>347</v>
      </c>
      <c r="H18" s="15">
        <v>0.45182291666666669</v>
      </c>
      <c r="I18" s="16">
        <v>0.54049844236760125</v>
      </c>
    </row>
    <row r="19" spans="1:9" x14ac:dyDescent="0.2">
      <c r="A19" s="23">
        <v>0.46875</v>
      </c>
      <c r="B19" s="13">
        <v>813</v>
      </c>
      <c r="C19" s="14">
        <v>108.44034440344403</v>
      </c>
      <c r="D19" s="13">
        <v>670</v>
      </c>
      <c r="E19" s="15">
        <v>0.82410824108241088</v>
      </c>
      <c r="F19" s="14">
        <v>131.58507462686566</v>
      </c>
      <c r="G19" s="13">
        <v>340</v>
      </c>
      <c r="H19" s="15">
        <v>0.41820418204182042</v>
      </c>
      <c r="I19" s="16">
        <v>0.50746268656716409</v>
      </c>
    </row>
    <row r="20" spans="1:9" x14ac:dyDescent="0.2">
      <c r="A20" s="23">
        <v>0.47916666666666702</v>
      </c>
      <c r="B20" s="13">
        <v>793</v>
      </c>
      <c r="C20" s="14">
        <v>100.2093316519546</v>
      </c>
      <c r="D20" s="13">
        <v>632</v>
      </c>
      <c r="E20" s="15">
        <v>0.79697351828499374</v>
      </c>
      <c r="F20" s="14">
        <v>125.73734177215189</v>
      </c>
      <c r="G20" s="13">
        <v>298</v>
      </c>
      <c r="H20" s="15">
        <v>0.37578814627994955</v>
      </c>
      <c r="I20" s="16">
        <v>0.47151898734177211</v>
      </c>
    </row>
    <row r="21" spans="1:9" x14ac:dyDescent="0.2">
      <c r="A21" s="23">
        <v>0.4895833333333337</v>
      </c>
      <c r="B21" s="13">
        <v>762</v>
      </c>
      <c r="C21" s="14">
        <v>105.35301837270342</v>
      </c>
      <c r="D21" s="13">
        <v>611</v>
      </c>
      <c r="E21" s="15">
        <v>0.80183727034120733</v>
      </c>
      <c r="F21" s="14">
        <v>131.38952536824877</v>
      </c>
      <c r="G21" s="13">
        <v>296</v>
      </c>
      <c r="H21" s="15">
        <v>0.3884514435695538</v>
      </c>
      <c r="I21" s="16">
        <v>0.48445171849427171</v>
      </c>
    </row>
    <row r="22" spans="1:9" x14ac:dyDescent="0.2">
      <c r="A22" s="23">
        <v>0.5</v>
      </c>
      <c r="B22" s="13">
        <v>774</v>
      </c>
      <c r="C22" s="14">
        <v>96.81782945736434</v>
      </c>
      <c r="D22" s="13">
        <v>602</v>
      </c>
      <c r="E22" s="15">
        <v>0.77777777777777779</v>
      </c>
      <c r="F22" s="14">
        <v>124.48006644518271</v>
      </c>
      <c r="G22" s="13">
        <v>292</v>
      </c>
      <c r="H22" s="15">
        <v>0.37726098191214469</v>
      </c>
      <c r="I22" s="16">
        <v>0.48504983388704315</v>
      </c>
    </row>
    <row r="23" spans="1:9" x14ac:dyDescent="0.2">
      <c r="A23" s="23">
        <v>0.51041666666666696</v>
      </c>
      <c r="B23" s="13">
        <v>744</v>
      </c>
      <c r="C23" s="14">
        <v>89.986559139784944</v>
      </c>
      <c r="D23" s="13">
        <v>527</v>
      </c>
      <c r="E23" s="15">
        <v>0.70833333333333337</v>
      </c>
      <c r="F23" s="14">
        <v>127.03984819734345</v>
      </c>
      <c r="G23" s="13">
        <v>260</v>
      </c>
      <c r="H23" s="15">
        <v>0.34946236559139787</v>
      </c>
      <c r="I23" s="16">
        <v>0.49335863377609107</v>
      </c>
    </row>
    <row r="24" spans="1:9" x14ac:dyDescent="0.2">
      <c r="A24" s="23">
        <v>0.52083333333333359</v>
      </c>
      <c r="B24" s="13">
        <v>687</v>
      </c>
      <c r="C24" s="14">
        <v>85.59970887918486</v>
      </c>
      <c r="D24" s="13">
        <v>507</v>
      </c>
      <c r="E24" s="15">
        <v>0.73799126637554591</v>
      </c>
      <c r="F24" s="14">
        <v>115.99013806706114</v>
      </c>
      <c r="G24" s="13">
        <v>235</v>
      </c>
      <c r="H24" s="15">
        <v>0.34206695778748181</v>
      </c>
      <c r="I24" s="16">
        <v>0.46351084812623272</v>
      </c>
    </row>
    <row r="25" spans="1:9" x14ac:dyDescent="0.2">
      <c r="A25" s="23">
        <v>0.53125</v>
      </c>
      <c r="B25" s="13">
        <v>672</v>
      </c>
      <c r="C25" s="14">
        <v>74.424107142857139</v>
      </c>
      <c r="D25" s="13">
        <v>466</v>
      </c>
      <c r="E25" s="15">
        <v>0.69345238095238093</v>
      </c>
      <c r="F25" s="14">
        <v>107.32403433476395</v>
      </c>
      <c r="G25" s="13">
        <v>207</v>
      </c>
      <c r="H25" s="15">
        <v>0.3080357142857143</v>
      </c>
      <c r="I25" s="16">
        <v>0.44420600858369103</v>
      </c>
    </row>
    <row r="26" spans="1:9" x14ac:dyDescent="0.2">
      <c r="A26" s="23">
        <v>0.54166666666666685</v>
      </c>
      <c r="B26" s="13">
        <v>693</v>
      </c>
      <c r="C26" s="14">
        <v>77.261183261183263</v>
      </c>
      <c r="D26" s="13">
        <v>468</v>
      </c>
      <c r="E26" s="15">
        <v>0.67532467532467533</v>
      </c>
      <c r="F26" s="14">
        <v>114.40598290598291</v>
      </c>
      <c r="G26" s="13">
        <v>226</v>
      </c>
      <c r="H26" s="15">
        <v>0.32611832611832614</v>
      </c>
      <c r="I26" s="16">
        <v>0.48290598290598291</v>
      </c>
    </row>
    <row r="27" spans="1:9" x14ac:dyDescent="0.2">
      <c r="A27" s="23">
        <v>0.55208333333333348</v>
      </c>
      <c r="B27" s="13">
        <v>616</v>
      </c>
      <c r="C27" s="14">
        <v>80.212662337662337</v>
      </c>
      <c r="D27" s="13">
        <v>449</v>
      </c>
      <c r="E27" s="15">
        <v>0.72889610389610393</v>
      </c>
      <c r="F27" s="14">
        <v>110.04677060133629</v>
      </c>
      <c r="G27" s="13">
        <v>229</v>
      </c>
      <c r="H27" s="15">
        <v>0.37175324675324678</v>
      </c>
      <c r="I27" s="16">
        <v>0.51002227171492209</v>
      </c>
    </row>
    <row r="28" spans="1:9" x14ac:dyDescent="0.2">
      <c r="A28" s="23">
        <v>0.5625</v>
      </c>
      <c r="B28" s="13">
        <v>661</v>
      </c>
      <c r="C28" s="14">
        <v>89.481089258698944</v>
      </c>
      <c r="D28" s="13">
        <v>496</v>
      </c>
      <c r="E28" s="15">
        <v>0.75037821482602118</v>
      </c>
      <c r="F28" s="14">
        <v>119.24798387096774</v>
      </c>
      <c r="G28" s="13">
        <v>222</v>
      </c>
      <c r="H28" s="15">
        <v>0.33585476550680787</v>
      </c>
      <c r="I28" s="16">
        <v>0.44758064516129031</v>
      </c>
    </row>
    <row r="29" spans="1:9" x14ac:dyDescent="0.2">
      <c r="A29" s="23">
        <v>0.57291666666666674</v>
      </c>
      <c r="B29" s="13">
        <v>739</v>
      </c>
      <c r="C29" s="14">
        <v>81.599458728010831</v>
      </c>
      <c r="D29" s="13">
        <v>514</v>
      </c>
      <c r="E29" s="15">
        <v>0.69553450608930989</v>
      </c>
      <c r="F29" s="14">
        <v>117.31906614785993</v>
      </c>
      <c r="G29" s="13">
        <v>222</v>
      </c>
      <c r="H29" s="15">
        <v>0.30040595399188091</v>
      </c>
      <c r="I29" s="16">
        <v>0.43190661478599218</v>
      </c>
    </row>
    <row r="30" spans="1:9" x14ac:dyDescent="0.2">
      <c r="A30" s="23">
        <v>0.58333333333333337</v>
      </c>
      <c r="B30" s="13">
        <v>855</v>
      </c>
      <c r="C30" s="14">
        <v>100.49356725146198</v>
      </c>
      <c r="D30" s="13">
        <v>661</v>
      </c>
      <c r="E30" s="15">
        <v>0.7730994152046784</v>
      </c>
      <c r="F30" s="14">
        <v>129.98789712556732</v>
      </c>
      <c r="G30" s="13">
        <v>307</v>
      </c>
      <c r="H30" s="15">
        <v>0.35906432748538014</v>
      </c>
      <c r="I30" s="16">
        <v>0.46444780635400906</v>
      </c>
    </row>
    <row r="31" spans="1:9" x14ac:dyDescent="0.2">
      <c r="A31" s="23">
        <v>0.59375</v>
      </c>
      <c r="B31" s="13">
        <v>950</v>
      </c>
      <c r="C31" s="14">
        <v>100.50947368421053</v>
      </c>
      <c r="D31" s="13">
        <v>760</v>
      </c>
      <c r="E31" s="15">
        <v>0.8</v>
      </c>
      <c r="F31" s="14">
        <v>125.63684210526316</v>
      </c>
      <c r="G31" s="13">
        <v>386</v>
      </c>
      <c r="H31" s="15">
        <v>0.40631578947368419</v>
      </c>
      <c r="I31" s="16">
        <v>0.50789473684210518</v>
      </c>
    </row>
    <row r="32" spans="1:9" x14ac:dyDescent="0.2">
      <c r="A32" s="23">
        <v>0.60416666666666663</v>
      </c>
      <c r="B32" s="13">
        <v>1024</v>
      </c>
      <c r="C32" s="14">
        <v>99.5234375</v>
      </c>
      <c r="D32" s="13">
        <v>827</v>
      </c>
      <c r="E32" s="15">
        <v>0.8076171875</v>
      </c>
      <c r="F32" s="14">
        <v>123.23095525997581</v>
      </c>
      <c r="G32" s="13">
        <v>431</v>
      </c>
      <c r="H32" s="15">
        <v>0.4208984375</v>
      </c>
      <c r="I32" s="16">
        <v>0.5211608222490931</v>
      </c>
    </row>
    <row r="33" spans="1:9" x14ac:dyDescent="0.2">
      <c r="A33" s="23">
        <v>0.61458333333333326</v>
      </c>
      <c r="B33" s="13">
        <v>996</v>
      </c>
      <c r="C33" s="14">
        <v>84.563253012048193</v>
      </c>
      <c r="D33" s="13">
        <v>754</v>
      </c>
      <c r="E33" s="15">
        <v>0.75702811244979917</v>
      </c>
      <c r="F33" s="14">
        <v>111.70424403183024</v>
      </c>
      <c r="G33" s="13">
        <v>343</v>
      </c>
      <c r="H33" s="15">
        <v>0.34437751004016065</v>
      </c>
      <c r="I33" s="16">
        <v>0.45490716180371354</v>
      </c>
    </row>
    <row r="34" spans="1:9" x14ac:dyDescent="0.2">
      <c r="A34" s="23">
        <v>0.625</v>
      </c>
      <c r="B34" s="13">
        <v>952</v>
      </c>
      <c r="C34" s="14">
        <v>106.59453781512605</v>
      </c>
      <c r="D34" s="13">
        <v>721</v>
      </c>
      <c r="E34" s="15">
        <v>0.75735294117647056</v>
      </c>
      <c r="F34" s="14">
        <v>140.74618585298197</v>
      </c>
      <c r="G34" s="13">
        <v>374</v>
      </c>
      <c r="H34" s="15">
        <v>0.39285714285714285</v>
      </c>
      <c r="I34" s="16">
        <v>0.51872399445214978</v>
      </c>
    </row>
    <row r="35" spans="1:9" x14ac:dyDescent="0.2">
      <c r="A35" s="23">
        <v>0.63541666666666652</v>
      </c>
      <c r="B35" s="13">
        <v>935</v>
      </c>
      <c r="C35" s="14">
        <v>146.24064171122996</v>
      </c>
      <c r="D35" s="13">
        <v>856</v>
      </c>
      <c r="E35" s="15">
        <v>0.91550802139037435</v>
      </c>
      <c r="F35" s="14">
        <v>159.73714953271028</v>
      </c>
      <c r="G35" s="13">
        <v>508</v>
      </c>
      <c r="H35" s="15">
        <v>0.54331550802139039</v>
      </c>
      <c r="I35" s="16">
        <v>0.59345794392523366</v>
      </c>
    </row>
    <row r="36" spans="1:9" x14ac:dyDescent="0.2">
      <c r="A36" s="23">
        <v>0.64583333333333315</v>
      </c>
      <c r="B36" s="13">
        <v>931</v>
      </c>
      <c r="C36" s="14">
        <v>134.46186895810956</v>
      </c>
      <c r="D36" s="13">
        <v>811</v>
      </c>
      <c r="E36" s="15">
        <v>0.8711063372717508</v>
      </c>
      <c r="F36" s="14">
        <v>154.35758323057954</v>
      </c>
      <c r="G36" s="13">
        <v>450</v>
      </c>
      <c r="H36" s="15">
        <v>0.48335123523093448</v>
      </c>
      <c r="I36" s="16">
        <v>0.55487053020961774</v>
      </c>
    </row>
    <row r="37" spans="1:9" x14ac:dyDescent="0.2">
      <c r="A37" s="23">
        <v>0.65625</v>
      </c>
      <c r="B37" s="13">
        <v>1013</v>
      </c>
      <c r="C37" s="14">
        <v>131.03849950641657</v>
      </c>
      <c r="D37" s="13">
        <v>895</v>
      </c>
      <c r="E37" s="15">
        <v>0.88351431391905233</v>
      </c>
      <c r="F37" s="14">
        <v>148.31508379888265</v>
      </c>
      <c r="G37" s="13">
        <v>526</v>
      </c>
      <c r="H37" s="15">
        <v>0.51924975320829225</v>
      </c>
      <c r="I37" s="16">
        <v>0.58770949720670396</v>
      </c>
    </row>
    <row r="38" spans="1:9" x14ac:dyDescent="0.2">
      <c r="A38" s="23">
        <v>0.66666666666666641</v>
      </c>
      <c r="B38" s="13">
        <v>1079</v>
      </c>
      <c r="C38" s="14">
        <v>110.99073215940686</v>
      </c>
      <c r="D38" s="13">
        <v>906</v>
      </c>
      <c r="E38" s="15">
        <v>0.83966635773864684</v>
      </c>
      <c r="F38" s="14">
        <v>132.18432671081678</v>
      </c>
      <c r="G38" s="13">
        <v>455</v>
      </c>
      <c r="H38" s="15">
        <v>0.42168674698795183</v>
      </c>
      <c r="I38" s="16">
        <v>0.50220750551876381</v>
      </c>
    </row>
    <row r="39" spans="1:9" x14ac:dyDescent="0.2">
      <c r="A39" s="23">
        <v>0.67708333333333304</v>
      </c>
      <c r="B39" s="13">
        <v>1937</v>
      </c>
      <c r="C39" s="14">
        <v>96.241610738255034</v>
      </c>
      <c r="D39" s="13">
        <v>1664</v>
      </c>
      <c r="E39" s="15">
        <v>0.85906040268456374</v>
      </c>
      <c r="F39" s="14">
        <v>112.03125</v>
      </c>
      <c r="G39" s="13">
        <v>766</v>
      </c>
      <c r="H39" s="15">
        <v>0.3954568921011874</v>
      </c>
      <c r="I39" s="16">
        <v>0.46033653846153844</v>
      </c>
    </row>
    <row r="40" spans="1:9" x14ac:dyDescent="0.2">
      <c r="A40" s="23">
        <v>0.6875</v>
      </c>
      <c r="B40" s="13">
        <v>2154</v>
      </c>
      <c r="C40" s="14">
        <v>94.480037140204274</v>
      </c>
      <c r="D40" s="13">
        <v>1836</v>
      </c>
      <c r="E40" s="15">
        <v>0.85236768802228413</v>
      </c>
      <c r="F40" s="14">
        <v>110.84422657952069</v>
      </c>
      <c r="G40" s="13">
        <v>923</v>
      </c>
      <c r="H40" s="15">
        <v>0.42850510677808729</v>
      </c>
      <c r="I40" s="16">
        <v>0.50272331154684091</v>
      </c>
    </row>
    <row r="41" spans="1:9" x14ac:dyDescent="0.2">
      <c r="A41" s="23">
        <v>0.6979166666666663</v>
      </c>
      <c r="B41" s="13">
        <v>2073</v>
      </c>
      <c r="C41" s="14">
        <v>89.540762180414859</v>
      </c>
      <c r="D41" s="13">
        <v>1700</v>
      </c>
      <c r="E41" s="15">
        <v>0.8200675349734684</v>
      </c>
      <c r="F41" s="14">
        <v>109.18705882352941</v>
      </c>
      <c r="G41" s="13">
        <v>811</v>
      </c>
      <c r="H41" s="15">
        <v>0.39122045344910755</v>
      </c>
      <c r="I41" s="16">
        <v>0.47705882352941176</v>
      </c>
    </row>
    <row r="42" spans="1:9" x14ac:dyDescent="0.2">
      <c r="A42" s="23">
        <v>0.70833333333333293</v>
      </c>
      <c r="B42" s="13">
        <v>2044</v>
      </c>
      <c r="C42" s="14">
        <v>89.298434442270064</v>
      </c>
      <c r="D42" s="13">
        <v>1673</v>
      </c>
      <c r="E42" s="15">
        <v>0.81849315068493156</v>
      </c>
      <c r="F42" s="14">
        <v>109.10101613867305</v>
      </c>
      <c r="G42" s="13">
        <v>797</v>
      </c>
      <c r="H42" s="15">
        <v>0.38992172211350296</v>
      </c>
      <c r="I42" s="16">
        <v>0.47638971906754335</v>
      </c>
    </row>
    <row r="43" spans="1:9" x14ac:dyDescent="0.2">
      <c r="A43" s="23">
        <v>0.71875</v>
      </c>
      <c r="B43" s="13">
        <v>1703</v>
      </c>
      <c r="C43" s="14">
        <v>96.611274221961239</v>
      </c>
      <c r="D43" s="13">
        <v>1424</v>
      </c>
      <c r="E43" s="15">
        <v>0.83617146212566063</v>
      </c>
      <c r="F43" s="14">
        <v>115.54002808988763</v>
      </c>
      <c r="G43" s="13">
        <v>700</v>
      </c>
      <c r="H43" s="15">
        <v>0.41103934233705225</v>
      </c>
      <c r="I43" s="16">
        <v>0.49157303370786515</v>
      </c>
    </row>
    <row r="44" spans="1:9" x14ac:dyDescent="0.2">
      <c r="A44" s="23">
        <v>0.72916666666666619</v>
      </c>
      <c r="B44" s="13">
        <v>1629</v>
      </c>
      <c r="C44" s="14">
        <v>85.086556169429102</v>
      </c>
      <c r="D44" s="13">
        <v>1306</v>
      </c>
      <c r="E44" s="15">
        <v>0.8017188459177409</v>
      </c>
      <c r="F44" s="14">
        <v>106.13016845329251</v>
      </c>
      <c r="G44" s="13">
        <v>608</v>
      </c>
      <c r="H44" s="15">
        <v>0.37323511356660527</v>
      </c>
      <c r="I44" s="16">
        <v>0.46554364471669218</v>
      </c>
    </row>
    <row r="45" spans="1:9" x14ac:dyDescent="0.2">
      <c r="A45" s="23">
        <v>0.73958333333333282</v>
      </c>
      <c r="B45" s="13">
        <v>1518</v>
      </c>
      <c r="C45" s="14">
        <v>90.50856389986825</v>
      </c>
      <c r="D45" s="13">
        <v>1221</v>
      </c>
      <c r="E45" s="15">
        <v>0.80434782608695654</v>
      </c>
      <c r="F45" s="14">
        <v>112.52416052416052</v>
      </c>
      <c r="G45" s="13">
        <v>570</v>
      </c>
      <c r="H45" s="15">
        <v>0.37549407114624506</v>
      </c>
      <c r="I45" s="16">
        <v>0.46683046683046681</v>
      </c>
    </row>
    <row r="46" spans="1:9" x14ac:dyDescent="0.2">
      <c r="A46" s="23">
        <v>0.74999999999999944</v>
      </c>
      <c r="B46" s="13">
        <v>1257</v>
      </c>
      <c r="C46" s="14">
        <v>76.322991249005568</v>
      </c>
      <c r="D46" s="13">
        <v>937</v>
      </c>
      <c r="E46" s="15">
        <v>0.74542561654733497</v>
      </c>
      <c r="F46" s="14">
        <v>102.38847385272145</v>
      </c>
      <c r="G46" s="13">
        <v>400</v>
      </c>
      <c r="H46" s="15">
        <v>0.31821797931583135</v>
      </c>
      <c r="I46" s="16">
        <v>0.42689434364994661</v>
      </c>
    </row>
    <row r="47" spans="1:9" x14ac:dyDescent="0.2">
      <c r="A47" s="23">
        <v>0.76041666666666607</v>
      </c>
      <c r="B47" s="13">
        <v>1131</v>
      </c>
      <c r="C47" s="14">
        <v>86.141467727674623</v>
      </c>
      <c r="D47" s="13">
        <v>837</v>
      </c>
      <c r="E47" s="15">
        <v>0.74005305039787794</v>
      </c>
      <c r="F47" s="14">
        <v>116.39904420549583</v>
      </c>
      <c r="G47" s="13">
        <v>377</v>
      </c>
      <c r="H47" s="15">
        <v>0.33333333333333331</v>
      </c>
      <c r="I47" s="16">
        <v>0.45041816009557945</v>
      </c>
    </row>
    <row r="48" spans="1:9" x14ac:dyDescent="0.2">
      <c r="A48" s="23">
        <v>0.7708333333333327</v>
      </c>
      <c r="B48" s="13">
        <v>1069</v>
      </c>
      <c r="C48" s="14">
        <v>82.104770813844709</v>
      </c>
      <c r="D48" s="13">
        <v>779</v>
      </c>
      <c r="E48" s="15">
        <v>0.72871842843779233</v>
      </c>
      <c r="F48" s="14">
        <v>112.67008985879332</v>
      </c>
      <c r="G48" s="13">
        <v>313</v>
      </c>
      <c r="H48" s="15">
        <v>0.29279700654817586</v>
      </c>
      <c r="I48" s="16">
        <v>0.40179717586649549</v>
      </c>
    </row>
    <row r="49" spans="1:9" x14ac:dyDescent="0.2">
      <c r="A49" s="23">
        <v>0.78124999999999933</v>
      </c>
      <c r="B49" s="13">
        <v>874</v>
      </c>
      <c r="C49" s="14">
        <v>70.993135011441652</v>
      </c>
      <c r="D49" s="13">
        <v>570</v>
      </c>
      <c r="E49" s="15">
        <v>0.65217391304347827</v>
      </c>
      <c r="F49" s="14">
        <v>108.8561403508772</v>
      </c>
      <c r="G49" s="13">
        <v>221</v>
      </c>
      <c r="H49" s="15">
        <v>0.25286041189931352</v>
      </c>
      <c r="I49" s="16">
        <v>0.38771929824561407</v>
      </c>
    </row>
    <row r="50" spans="1:9" x14ac:dyDescent="0.2">
      <c r="A50" s="23">
        <v>0.79166666666666596</v>
      </c>
      <c r="B50" s="13">
        <v>743</v>
      </c>
      <c r="C50" s="14">
        <v>67.666218034993264</v>
      </c>
      <c r="D50" s="13">
        <v>474</v>
      </c>
      <c r="E50" s="15">
        <v>0.63795423956931363</v>
      </c>
      <c r="F50" s="14">
        <v>106.06751054852319</v>
      </c>
      <c r="G50" s="13">
        <v>195</v>
      </c>
      <c r="H50" s="15">
        <v>0.26244952893674295</v>
      </c>
      <c r="I50" s="16">
        <v>0.41139240506329111</v>
      </c>
    </row>
    <row r="51" spans="1:9" x14ac:dyDescent="0.2">
      <c r="A51" s="23">
        <v>0.80208333333333259</v>
      </c>
      <c r="B51" s="13">
        <v>614</v>
      </c>
      <c r="C51" s="14">
        <v>60.013029315960914</v>
      </c>
      <c r="D51" s="13">
        <v>377</v>
      </c>
      <c r="E51" s="15">
        <v>0.61400651465798051</v>
      </c>
      <c r="F51" s="14">
        <v>97.740053050397876</v>
      </c>
      <c r="G51" s="13">
        <v>144</v>
      </c>
      <c r="H51" s="15">
        <v>0.23452768729641693</v>
      </c>
      <c r="I51" s="16">
        <v>0.38196286472148538</v>
      </c>
    </row>
    <row r="52" spans="1:9" x14ac:dyDescent="0.2">
      <c r="A52" s="23">
        <v>0.81249999999999922</v>
      </c>
      <c r="B52" s="13">
        <v>567</v>
      </c>
      <c r="C52" s="14">
        <v>51.911816578483247</v>
      </c>
      <c r="D52" s="13">
        <v>300</v>
      </c>
      <c r="E52" s="15">
        <v>0.52910052910052907</v>
      </c>
      <c r="F52" s="14">
        <v>98.113333333333344</v>
      </c>
      <c r="G52" s="13">
        <v>126</v>
      </c>
      <c r="H52" s="15">
        <v>0.22222222222222221</v>
      </c>
      <c r="I52" s="16">
        <v>0.42</v>
      </c>
    </row>
    <row r="53" spans="1:9" x14ac:dyDescent="0.2">
      <c r="A53" s="23">
        <v>0.82291666666666585</v>
      </c>
      <c r="B53" s="13">
        <v>499</v>
      </c>
      <c r="C53" s="14">
        <v>46.382765531062127</v>
      </c>
      <c r="D53" s="13">
        <v>257</v>
      </c>
      <c r="E53" s="15">
        <v>0.51503006012024044</v>
      </c>
      <c r="F53" s="14">
        <v>90.058365758754874</v>
      </c>
      <c r="G53" s="13">
        <v>100</v>
      </c>
      <c r="H53" s="15">
        <v>0.20040080160320642</v>
      </c>
      <c r="I53" s="16">
        <v>0.38910505836575882</v>
      </c>
    </row>
    <row r="54" spans="1:9" x14ac:dyDescent="0.2">
      <c r="A54" s="23">
        <v>0.83333333333333248</v>
      </c>
      <c r="B54" s="13">
        <v>494</v>
      </c>
      <c r="C54" s="14">
        <v>50.121457489878544</v>
      </c>
      <c r="D54" s="13">
        <v>237</v>
      </c>
      <c r="E54" s="15">
        <v>0.47975708502024289</v>
      </c>
      <c r="F54" s="14">
        <v>104.47257383966246</v>
      </c>
      <c r="G54" s="13">
        <v>88</v>
      </c>
      <c r="H54" s="15">
        <v>0.17813765182186234</v>
      </c>
      <c r="I54" s="16">
        <v>0.37130801687763715</v>
      </c>
    </row>
    <row r="55" spans="1:9" x14ac:dyDescent="0.2">
      <c r="A55" s="23">
        <v>0.84374999999999911</v>
      </c>
      <c r="B55" s="13">
        <v>393</v>
      </c>
      <c r="C55" s="14">
        <v>37.31297709923664</v>
      </c>
      <c r="D55" s="13">
        <v>173</v>
      </c>
      <c r="E55" s="15">
        <v>0.44020356234096691</v>
      </c>
      <c r="F55" s="14">
        <v>84.763005780346816</v>
      </c>
      <c r="G55" s="13">
        <v>62</v>
      </c>
      <c r="H55" s="15">
        <v>0.15776081424936386</v>
      </c>
      <c r="I55" s="16">
        <v>0.3583815028901734</v>
      </c>
    </row>
    <row r="56" spans="1:9" x14ac:dyDescent="0.2">
      <c r="A56" s="23">
        <v>0.85416666666666574</v>
      </c>
      <c r="B56" s="13">
        <v>337</v>
      </c>
      <c r="C56" s="14">
        <v>51.115727002967361</v>
      </c>
      <c r="D56" s="13">
        <v>150</v>
      </c>
      <c r="E56" s="15">
        <v>0.44510385756676557</v>
      </c>
      <c r="F56" s="14">
        <v>114.84</v>
      </c>
      <c r="G56" s="13">
        <v>53</v>
      </c>
      <c r="H56" s="15">
        <v>0.15727002967359049</v>
      </c>
      <c r="I56" s="16">
        <v>0.35333333333333333</v>
      </c>
    </row>
    <row r="57" spans="1:9" x14ac:dyDescent="0.2">
      <c r="A57" s="23">
        <v>0.86458333333333237</v>
      </c>
      <c r="B57" s="13">
        <v>467</v>
      </c>
      <c r="C57" s="14">
        <v>47.646680942184155</v>
      </c>
      <c r="D57" s="13">
        <v>225</v>
      </c>
      <c r="E57" s="15">
        <v>0.4817987152034261</v>
      </c>
      <c r="F57" s="14">
        <v>98.893333333333345</v>
      </c>
      <c r="G57" s="13">
        <v>84</v>
      </c>
      <c r="H57" s="15">
        <v>0.17987152034261242</v>
      </c>
      <c r="I57" s="16">
        <v>0.37333333333333335</v>
      </c>
    </row>
    <row r="58" spans="1:9" x14ac:dyDescent="0.2">
      <c r="A58" s="23">
        <v>0.874999999999999</v>
      </c>
      <c r="B58" s="13">
        <v>416</v>
      </c>
      <c r="C58" s="14">
        <v>50.93028846153846</v>
      </c>
      <c r="D58" s="13">
        <v>202</v>
      </c>
      <c r="E58" s="15">
        <v>0.48557692307692307</v>
      </c>
      <c r="F58" s="14">
        <v>104.88613861386138</v>
      </c>
      <c r="G58" s="13">
        <v>89</v>
      </c>
      <c r="H58" s="15">
        <v>0.21394230769230768</v>
      </c>
      <c r="I58" s="16">
        <v>0.4405940594059406</v>
      </c>
    </row>
    <row r="59" spans="1:9" x14ac:dyDescent="0.2">
      <c r="A59" s="23">
        <v>0.88541666666666563</v>
      </c>
      <c r="B59" s="13">
        <v>397</v>
      </c>
      <c r="C59" s="14">
        <v>46.196473551637283</v>
      </c>
      <c r="D59" s="13">
        <v>194</v>
      </c>
      <c r="E59" s="15">
        <v>0.48866498740554154</v>
      </c>
      <c r="F59" s="14">
        <v>94.536082474226816</v>
      </c>
      <c r="G59" s="13">
        <v>82</v>
      </c>
      <c r="H59" s="15">
        <v>0.20654911838790932</v>
      </c>
      <c r="I59" s="16">
        <v>0.42268041237113402</v>
      </c>
    </row>
    <row r="60" spans="1:9" x14ac:dyDescent="0.2">
      <c r="A60" s="23">
        <v>0.89583333333333226</v>
      </c>
      <c r="B60" s="13">
        <v>381</v>
      </c>
      <c r="C60" s="14">
        <v>53.112860892388454</v>
      </c>
      <c r="D60" s="13">
        <v>204</v>
      </c>
      <c r="E60" s="15">
        <v>0.53543307086614178</v>
      </c>
      <c r="F60" s="14">
        <v>99.196078431372541</v>
      </c>
      <c r="G60" s="13">
        <v>76</v>
      </c>
      <c r="H60" s="15">
        <v>0.1994750656167979</v>
      </c>
      <c r="I60" s="16">
        <v>0.37254901960784309</v>
      </c>
    </row>
    <row r="61" spans="1:9" x14ac:dyDescent="0.2">
      <c r="A61" s="23">
        <v>0.90624999999999889</v>
      </c>
      <c r="B61" s="13">
        <v>336</v>
      </c>
      <c r="C61" s="14">
        <v>50.166666666666664</v>
      </c>
      <c r="D61" s="13">
        <v>178</v>
      </c>
      <c r="E61" s="15">
        <v>0.52976190476190477</v>
      </c>
      <c r="F61" s="14">
        <v>94.696629213483135</v>
      </c>
      <c r="G61" s="13">
        <v>67</v>
      </c>
      <c r="H61" s="15">
        <v>0.19940476190476192</v>
      </c>
      <c r="I61" s="16">
        <v>0.3764044943820225</v>
      </c>
    </row>
    <row r="62" spans="1:9" x14ac:dyDescent="0.2">
      <c r="A62" s="23">
        <v>0.91666666666666552</v>
      </c>
      <c r="B62" s="13">
        <v>378</v>
      </c>
      <c r="C62" s="14">
        <v>49.343915343915342</v>
      </c>
      <c r="D62" s="13">
        <v>197</v>
      </c>
      <c r="E62" s="15">
        <v>0.52116402116402116</v>
      </c>
      <c r="F62" s="14">
        <v>94.680203045685275</v>
      </c>
      <c r="G62" s="13">
        <v>80</v>
      </c>
      <c r="H62" s="15">
        <v>0.21164021164021163</v>
      </c>
      <c r="I62" s="16">
        <v>0.40609137055837563</v>
      </c>
    </row>
    <row r="63" spans="1:9" x14ac:dyDescent="0.2">
      <c r="A63" s="23">
        <v>0.92708333333333215</v>
      </c>
      <c r="B63" s="13">
        <v>325</v>
      </c>
      <c r="C63" s="14">
        <v>62.366153846153843</v>
      </c>
      <c r="D63" s="13">
        <v>198</v>
      </c>
      <c r="E63" s="15">
        <v>0.60923076923076924</v>
      </c>
      <c r="F63" s="14">
        <v>102.36868686868686</v>
      </c>
      <c r="G63" s="13">
        <v>83</v>
      </c>
      <c r="H63" s="15">
        <v>0.25538461538461538</v>
      </c>
      <c r="I63" s="16">
        <v>0.41919191919191917</v>
      </c>
    </row>
    <row r="64" spans="1:9" x14ac:dyDescent="0.2">
      <c r="A64" s="23">
        <v>0.93749999999999878</v>
      </c>
      <c r="B64" s="13">
        <v>301</v>
      </c>
      <c r="C64" s="14">
        <v>63.495016611295682</v>
      </c>
      <c r="D64" s="13">
        <v>182</v>
      </c>
      <c r="E64" s="15">
        <v>0.60465116279069764</v>
      </c>
      <c r="F64" s="14">
        <v>105.01098901098902</v>
      </c>
      <c r="G64" s="13">
        <v>85</v>
      </c>
      <c r="H64" s="15">
        <v>0.28239202657807311</v>
      </c>
      <c r="I64" s="16">
        <v>0.46703296703296709</v>
      </c>
    </row>
    <row r="65" spans="1:9" x14ac:dyDescent="0.2">
      <c r="A65" s="23">
        <v>0.94791666666666541</v>
      </c>
      <c r="B65" s="13">
        <v>287</v>
      </c>
      <c r="C65" s="14">
        <v>64.902439024390247</v>
      </c>
      <c r="D65" s="13">
        <v>173</v>
      </c>
      <c r="E65" s="15">
        <v>0.60278745644599308</v>
      </c>
      <c r="F65" s="14">
        <v>107.67052023121387</v>
      </c>
      <c r="G65" s="13">
        <v>77</v>
      </c>
      <c r="H65" s="15">
        <v>0.26829268292682928</v>
      </c>
      <c r="I65" s="16">
        <v>0.44508670520231214</v>
      </c>
    </row>
    <row r="66" spans="1:9" x14ac:dyDescent="0.2">
      <c r="A66" s="23">
        <v>0.95833333333333204</v>
      </c>
      <c r="B66" s="13">
        <v>292</v>
      </c>
      <c r="C66" s="14">
        <v>69.363013698630141</v>
      </c>
      <c r="D66" s="13">
        <v>168</v>
      </c>
      <c r="E66" s="15">
        <v>0.57534246575342463</v>
      </c>
      <c r="F66" s="14">
        <v>120.55952380952382</v>
      </c>
      <c r="G66" s="13">
        <v>55</v>
      </c>
      <c r="H66" s="15">
        <v>0.18835616438356165</v>
      </c>
      <c r="I66" s="16">
        <v>0.32738095238095238</v>
      </c>
    </row>
    <row r="67" spans="1:9" x14ac:dyDescent="0.2">
      <c r="A67" s="23">
        <v>0.96874999999999867</v>
      </c>
      <c r="B67" s="13">
        <v>251</v>
      </c>
      <c r="C67" s="14">
        <v>70.406374501992033</v>
      </c>
      <c r="D67" s="13">
        <v>151</v>
      </c>
      <c r="E67" s="15">
        <v>0.60159362549800799</v>
      </c>
      <c r="F67" s="14">
        <v>117.03311258278146</v>
      </c>
      <c r="G67" s="13">
        <v>71</v>
      </c>
      <c r="H67" s="15">
        <v>0.28286852589641437</v>
      </c>
      <c r="I67" s="16">
        <v>0.47019867549668876</v>
      </c>
    </row>
    <row r="68" spans="1:9" x14ac:dyDescent="0.2">
      <c r="A68" s="23">
        <v>0.9791666666666653</v>
      </c>
      <c r="B68" s="13">
        <v>230</v>
      </c>
      <c r="C68" s="14">
        <v>55.621739130434783</v>
      </c>
      <c r="D68" s="13">
        <v>133</v>
      </c>
      <c r="E68" s="15">
        <v>0.57826086956521738</v>
      </c>
      <c r="F68" s="14">
        <v>96.187969924812037</v>
      </c>
      <c r="G68" s="13">
        <v>49</v>
      </c>
      <c r="H68" s="15">
        <v>0.21304347826086956</v>
      </c>
      <c r="I68" s="16">
        <v>0.36842105263157893</v>
      </c>
    </row>
    <row r="69" spans="1:9" x14ac:dyDescent="0.2">
      <c r="A69" s="23">
        <v>0.98958333333333193</v>
      </c>
      <c r="B69" s="13">
        <v>196</v>
      </c>
      <c r="C69" s="14">
        <v>68.545918367346943</v>
      </c>
      <c r="D69" s="13">
        <v>113</v>
      </c>
      <c r="E69" s="15">
        <v>0.57653061224489799</v>
      </c>
      <c r="F69" s="14">
        <v>118.89380530973452</v>
      </c>
      <c r="G69" s="13">
        <v>47</v>
      </c>
      <c r="H69" s="15">
        <v>0.23979591836734693</v>
      </c>
      <c r="I69" s="16">
        <v>0.41592920353982299</v>
      </c>
    </row>
    <row r="70" spans="1:9" ht="13.5" thickBot="1" x14ac:dyDescent="0.25">
      <c r="A70" s="24">
        <v>0.99999999999999856</v>
      </c>
      <c r="B70" s="25">
        <v>176</v>
      </c>
      <c r="C70" s="26">
        <v>36.403409090909093</v>
      </c>
      <c r="D70" s="25">
        <v>92</v>
      </c>
      <c r="E70" s="27">
        <v>0.52272727272727271</v>
      </c>
      <c r="F70" s="26">
        <v>69.641304347826093</v>
      </c>
      <c r="G70" s="25">
        <v>49</v>
      </c>
      <c r="H70" s="27">
        <v>0.27840909090909088</v>
      </c>
      <c r="I70" s="28">
        <v>0.53260869565217384</v>
      </c>
    </row>
    <row r="71" spans="1:9" ht="14.25" thickTop="1" thickBot="1" x14ac:dyDescent="0.25">
      <c r="A71" s="2" t="s">
        <v>7</v>
      </c>
      <c r="B71" s="3">
        <v>54908</v>
      </c>
      <c r="C71" s="1">
        <v>86.498816201646392</v>
      </c>
      <c r="D71" s="3">
        <v>40692</v>
      </c>
      <c r="E71" s="4">
        <v>0.74109419392438258</v>
      </c>
      <c r="F71" s="1">
        <v>116.71770864051902</v>
      </c>
      <c r="G71" s="3">
        <v>19145</v>
      </c>
      <c r="H71" s="4">
        <v>0.34867414584395717</v>
      </c>
      <c r="I71" s="5">
        <v>0.47048559913496513</v>
      </c>
    </row>
    <row r="72" spans="1:9" ht="13.5" thickTop="1" x14ac:dyDescent="0.2"/>
    <row r="73" spans="1:9" x14ac:dyDescent="0.2">
      <c r="I73"/>
    </row>
    <row r="74" spans="1:9" x14ac:dyDescent="0.2">
      <c r="I74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workbookViewId="0"/>
  </sheetViews>
  <sheetFormatPr defaultRowHeight="12.75" x14ac:dyDescent="0.2"/>
  <cols>
    <col min="1" max="4" width="6.7109375" customWidth="1"/>
    <col min="5" max="5" width="7.28515625" customWidth="1"/>
    <col min="6" max="6" width="8.7109375" style="19" customWidth="1"/>
    <col min="7" max="8" width="6.7109375" customWidth="1"/>
    <col min="9" max="9" width="10.7109375" customWidth="1"/>
  </cols>
  <sheetData>
    <row r="1" spans="1:9" ht="13.5" thickBot="1" x14ac:dyDescent="0.25"/>
    <row r="2" spans="1:9" ht="14.25" thickTop="1" thickBot="1" x14ac:dyDescent="0.25">
      <c r="A2" s="2" t="s">
        <v>0</v>
      </c>
      <c r="B2" s="3" t="s">
        <v>1</v>
      </c>
      <c r="C2" s="1" t="s">
        <v>8</v>
      </c>
      <c r="D2" s="3" t="s">
        <v>2</v>
      </c>
      <c r="E2" s="4" t="s">
        <v>3</v>
      </c>
      <c r="F2" s="1" t="s">
        <v>9</v>
      </c>
      <c r="G2" s="3" t="s">
        <v>4</v>
      </c>
      <c r="H2" s="4" t="s">
        <v>5</v>
      </c>
      <c r="I2" s="5" t="s">
        <v>6</v>
      </c>
    </row>
    <row r="3" spans="1:9" ht="13.5" thickTop="1" x14ac:dyDescent="0.2">
      <c r="A3" s="22">
        <v>0.30208333333333331</v>
      </c>
      <c r="B3" s="8">
        <v>412</v>
      </c>
      <c r="C3" s="9">
        <v>28.776699029126213</v>
      </c>
      <c r="D3" s="8">
        <v>146</v>
      </c>
      <c r="E3" s="10">
        <f t="shared" ref="E3:E34" si="0">D3/B3</f>
        <v>0.35436893203883496</v>
      </c>
      <c r="F3" s="9">
        <f t="shared" ref="F3:F34" si="1">C3/E3</f>
        <v>81.205479452054789</v>
      </c>
      <c r="G3" s="8">
        <v>17</v>
      </c>
      <c r="H3" s="10">
        <f t="shared" ref="H3:H34" si="2">G3/B3</f>
        <v>4.12621359223301E-2</v>
      </c>
      <c r="I3" s="11">
        <f t="shared" ref="I3:I34" si="3">G3/D3</f>
        <v>0.11643835616438356</v>
      </c>
    </row>
    <row r="4" spans="1:9" x14ac:dyDescent="0.2">
      <c r="A4" s="23">
        <f t="shared" ref="A4:A35" si="4">A3+1/96</f>
        <v>0.3125</v>
      </c>
      <c r="B4" s="13">
        <v>421</v>
      </c>
      <c r="C4" s="14">
        <v>31.368171021377673</v>
      </c>
      <c r="D4" s="13">
        <v>191</v>
      </c>
      <c r="E4" s="15">
        <f t="shared" si="0"/>
        <v>0.45368171021377673</v>
      </c>
      <c r="F4" s="14">
        <f t="shared" si="1"/>
        <v>69.141361256544499</v>
      </c>
      <c r="G4" s="13">
        <v>23</v>
      </c>
      <c r="H4" s="15">
        <f t="shared" si="2"/>
        <v>5.4631828978622329E-2</v>
      </c>
      <c r="I4" s="16">
        <f t="shared" si="3"/>
        <v>0.12041884816753927</v>
      </c>
    </row>
    <row r="5" spans="1:9" x14ac:dyDescent="0.2">
      <c r="A5" s="23">
        <f t="shared" si="4"/>
        <v>0.32291666666666669</v>
      </c>
      <c r="B5" s="13">
        <v>528</v>
      </c>
      <c r="C5" s="14">
        <v>39.916666666666664</v>
      </c>
      <c r="D5" s="13">
        <v>255</v>
      </c>
      <c r="E5" s="15">
        <f t="shared" si="0"/>
        <v>0.48295454545454547</v>
      </c>
      <c r="F5" s="14">
        <f t="shared" si="1"/>
        <v>82.650980392156853</v>
      </c>
      <c r="G5" s="13">
        <v>45</v>
      </c>
      <c r="H5" s="15">
        <f t="shared" si="2"/>
        <v>8.5227272727272721E-2</v>
      </c>
      <c r="I5" s="16">
        <f t="shared" si="3"/>
        <v>0.17647058823529413</v>
      </c>
    </row>
    <row r="6" spans="1:9" x14ac:dyDescent="0.2">
      <c r="A6" s="23">
        <f t="shared" si="4"/>
        <v>0.33333333333333337</v>
      </c>
      <c r="B6" s="13">
        <v>630</v>
      </c>
      <c r="C6" s="14">
        <v>35.936507936507937</v>
      </c>
      <c r="D6" s="13">
        <v>325</v>
      </c>
      <c r="E6" s="15">
        <f t="shared" si="0"/>
        <v>0.51587301587301593</v>
      </c>
      <c r="F6" s="14">
        <f t="shared" si="1"/>
        <v>69.661538461538456</v>
      </c>
      <c r="G6" s="13">
        <v>49</v>
      </c>
      <c r="H6" s="15">
        <f t="shared" si="2"/>
        <v>7.7777777777777779E-2</v>
      </c>
      <c r="I6" s="16">
        <f t="shared" si="3"/>
        <v>0.15076923076923077</v>
      </c>
    </row>
    <row r="7" spans="1:9" x14ac:dyDescent="0.2">
      <c r="A7" s="23">
        <f t="shared" si="4"/>
        <v>0.34375000000000006</v>
      </c>
      <c r="B7" s="13">
        <v>698</v>
      </c>
      <c r="C7" s="14">
        <v>23.203438395415471</v>
      </c>
      <c r="D7" s="13">
        <v>263</v>
      </c>
      <c r="E7" s="15">
        <f t="shared" si="0"/>
        <v>0.37679083094555876</v>
      </c>
      <c r="F7" s="14">
        <f t="shared" si="1"/>
        <v>61.581749049429646</v>
      </c>
      <c r="G7" s="13">
        <v>37</v>
      </c>
      <c r="H7" s="15">
        <f t="shared" si="2"/>
        <v>5.300859598853868E-2</v>
      </c>
      <c r="I7" s="16">
        <f t="shared" si="3"/>
        <v>0.14068441064638784</v>
      </c>
    </row>
    <row r="8" spans="1:9" x14ac:dyDescent="0.2">
      <c r="A8" s="23">
        <f t="shared" si="4"/>
        <v>0.35416666666666674</v>
      </c>
      <c r="B8" s="13">
        <v>867</v>
      </c>
      <c r="C8" s="14">
        <v>28.614763552479815</v>
      </c>
      <c r="D8" s="13">
        <v>407</v>
      </c>
      <c r="E8" s="15">
        <f t="shared" si="0"/>
        <v>0.46943483275663206</v>
      </c>
      <c r="F8" s="14">
        <f t="shared" si="1"/>
        <v>60.955773955773957</v>
      </c>
      <c r="G8" s="13">
        <v>45</v>
      </c>
      <c r="H8" s="15">
        <f t="shared" si="2"/>
        <v>5.1903114186851208E-2</v>
      </c>
      <c r="I8" s="16">
        <f t="shared" si="3"/>
        <v>0.11056511056511056</v>
      </c>
    </row>
    <row r="9" spans="1:9" x14ac:dyDescent="0.2">
      <c r="A9" s="23">
        <f t="shared" si="4"/>
        <v>0.36458333333333343</v>
      </c>
      <c r="B9" s="13">
        <v>919</v>
      </c>
      <c r="C9" s="14">
        <v>37.228509249183894</v>
      </c>
      <c r="D9" s="13">
        <v>556</v>
      </c>
      <c r="E9" s="15">
        <f t="shared" si="0"/>
        <v>0.60500544069640916</v>
      </c>
      <c r="F9" s="14">
        <f t="shared" si="1"/>
        <v>61.5341726618705</v>
      </c>
      <c r="G9" s="13">
        <v>82</v>
      </c>
      <c r="H9" s="15">
        <f t="shared" si="2"/>
        <v>8.9227421109902061E-2</v>
      </c>
      <c r="I9" s="16">
        <f t="shared" si="3"/>
        <v>0.14748201438848921</v>
      </c>
    </row>
    <row r="10" spans="1:9" x14ac:dyDescent="0.2">
      <c r="A10" s="23">
        <f t="shared" si="4"/>
        <v>0.37500000000000011</v>
      </c>
      <c r="B10" s="13">
        <v>998</v>
      </c>
      <c r="C10" s="14">
        <v>37.578156312625254</v>
      </c>
      <c r="D10" s="13">
        <v>636</v>
      </c>
      <c r="E10" s="15">
        <f t="shared" si="0"/>
        <v>0.63727454909819636</v>
      </c>
      <c r="F10" s="14">
        <f t="shared" si="1"/>
        <v>58.966981132075482</v>
      </c>
      <c r="G10" s="13">
        <v>85</v>
      </c>
      <c r="H10" s="15">
        <f t="shared" si="2"/>
        <v>8.5170340681362727E-2</v>
      </c>
      <c r="I10" s="16">
        <f t="shared" si="3"/>
        <v>0.13364779874213836</v>
      </c>
    </row>
    <row r="11" spans="1:9" x14ac:dyDescent="0.2">
      <c r="A11" s="23">
        <f t="shared" si="4"/>
        <v>0.3854166666666668</v>
      </c>
      <c r="B11" s="13">
        <v>1089</v>
      </c>
      <c r="C11" s="14">
        <v>55.401285583103764</v>
      </c>
      <c r="D11" s="13">
        <v>709</v>
      </c>
      <c r="E11" s="15">
        <f t="shared" si="0"/>
        <v>0.65105601469237828</v>
      </c>
      <c r="F11" s="14">
        <f t="shared" si="1"/>
        <v>85.094499294781386</v>
      </c>
      <c r="G11" s="13">
        <v>116</v>
      </c>
      <c r="H11" s="15">
        <f t="shared" si="2"/>
        <v>0.10651974288337925</v>
      </c>
      <c r="I11" s="16">
        <f t="shared" si="3"/>
        <v>0.16361071932299012</v>
      </c>
    </row>
    <row r="12" spans="1:9" x14ac:dyDescent="0.2">
      <c r="A12" s="23">
        <f t="shared" si="4"/>
        <v>0.39583333333333348</v>
      </c>
      <c r="B12" s="13">
        <v>1143</v>
      </c>
      <c r="C12" s="14">
        <v>68.853893263342087</v>
      </c>
      <c r="D12" s="13">
        <v>834</v>
      </c>
      <c r="E12" s="15">
        <f t="shared" si="0"/>
        <v>0.7296587926509186</v>
      </c>
      <c r="F12" s="14">
        <f t="shared" si="1"/>
        <v>94.364508393285377</v>
      </c>
      <c r="G12" s="13">
        <v>171</v>
      </c>
      <c r="H12" s="15">
        <f t="shared" si="2"/>
        <v>0.14960629921259844</v>
      </c>
      <c r="I12" s="16">
        <f t="shared" si="3"/>
        <v>0.20503597122302158</v>
      </c>
    </row>
    <row r="13" spans="1:9" x14ac:dyDescent="0.2">
      <c r="A13" s="23">
        <f t="shared" si="4"/>
        <v>0.40625000000000017</v>
      </c>
      <c r="B13" s="13">
        <v>1369</v>
      </c>
      <c r="C13" s="14">
        <v>82.718772826880937</v>
      </c>
      <c r="D13" s="13">
        <v>1073</v>
      </c>
      <c r="E13" s="15">
        <f t="shared" si="0"/>
        <v>0.78378378378378377</v>
      </c>
      <c r="F13" s="14">
        <f t="shared" si="1"/>
        <v>105.53774464119292</v>
      </c>
      <c r="G13" s="13">
        <v>265</v>
      </c>
      <c r="H13" s="15">
        <f t="shared" si="2"/>
        <v>0.19357195032870708</v>
      </c>
      <c r="I13" s="16">
        <f t="shared" si="3"/>
        <v>0.24697110904007455</v>
      </c>
    </row>
    <row r="14" spans="1:9" x14ac:dyDescent="0.2">
      <c r="A14" s="23">
        <f t="shared" si="4"/>
        <v>0.41666666666666685</v>
      </c>
      <c r="B14" s="13">
        <v>1313</v>
      </c>
      <c r="C14" s="14">
        <v>84.068545316070072</v>
      </c>
      <c r="D14" s="13">
        <v>1092</v>
      </c>
      <c r="E14" s="15">
        <f t="shared" si="0"/>
        <v>0.83168316831683164</v>
      </c>
      <c r="F14" s="14">
        <f t="shared" si="1"/>
        <v>101.08241758241759</v>
      </c>
      <c r="G14" s="13">
        <v>281</v>
      </c>
      <c r="H14" s="15">
        <f t="shared" si="2"/>
        <v>0.21401370906321401</v>
      </c>
      <c r="I14" s="16">
        <f t="shared" si="3"/>
        <v>0.2573260073260073</v>
      </c>
    </row>
    <row r="15" spans="1:9" x14ac:dyDescent="0.2">
      <c r="A15" s="23">
        <f t="shared" si="4"/>
        <v>0.42708333333333354</v>
      </c>
      <c r="B15" s="13">
        <v>1381</v>
      </c>
      <c r="C15" s="14">
        <v>76.357711803041269</v>
      </c>
      <c r="D15" s="13">
        <v>1127</v>
      </c>
      <c r="E15" s="15">
        <f t="shared" si="0"/>
        <v>0.81607530774800874</v>
      </c>
      <c r="F15" s="14">
        <f t="shared" si="1"/>
        <v>93.56699201419697</v>
      </c>
      <c r="G15" s="13">
        <v>271</v>
      </c>
      <c r="H15" s="15">
        <f t="shared" si="2"/>
        <v>0.19623461259956554</v>
      </c>
      <c r="I15" s="16">
        <f t="shared" si="3"/>
        <v>0.24046140195208518</v>
      </c>
    </row>
    <row r="16" spans="1:9" x14ac:dyDescent="0.2">
      <c r="A16" s="23">
        <f t="shared" si="4"/>
        <v>0.43750000000000022</v>
      </c>
      <c r="B16" s="13">
        <v>1406</v>
      </c>
      <c r="C16" s="14">
        <v>90.297297297297291</v>
      </c>
      <c r="D16" s="13">
        <v>1188</v>
      </c>
      <c r="E16" s="15">
        <f t="shared" si="0"/>
        <v>0.84495021337126597</v>
      </c>
      <c r="F16" s="14">
        <f t="shared" si="1"/>
        <v>106.86700336700336</v>
      </c>
      <c r="G16" s="13">
        <v>292</v>
      </c>
      <c r="H16" s="15">
        <f t="shared" si="2"/>
        <v>0.20768136557610242</v>
      </c>
      <c r="I16" s="16">
        <f t="shared" si="3"/>
        <v>0.24579124579124578</v>
      </c>
    </row>
    <row r="17" spans="1:9" x14ac:dyDescent="0.2">
      <c r="A17" s="23">
        <f t="shared" si="4"/>
        <v>0.44791666666666691</v>
      </c>
      <c r="B17" s="13">
        <v>1468</v>
      </c>
      <c r="C17" s="14">
        <v>89.734332425068118</v>
      </c>
      <c r="D17" s="13">
        <v>1276</v>
      </c>
      <c r="E17" s="15">
        <f t="shared" si="0"/>
        <v>0.86920980926430513</v>
      </c>
      <c r="F17" s="14">
        <f t="shared" si="1"/>
        <v>103.23667711598746</v>
      </c>
      <c r="G17" s="13">
        <v>302</v>
      </c>
      <c r="H17" s="15">
        <f t="shared" si="2"/>
        <v>0.20572207084468666</v>
      </c>
      <c r="I17" s="16">
        <f t="shared" si="3"/>
        <v>0.23667711598746083</v>
      </c>
    </row>
    <row r="18" spans="1:9" x14ac:dyDescent="0.2">
      <c r="A18" s="23">
        <f t="shared" si="4"/>
        <v>0.45833333333333359</v>
      </c>
      <c r="B18" s="13">
        <v>1363</v>
      </c>
      <c r="C18" s="14">
        <v>76.768158473954514</v>
      </c>
      <c r="D18" s="13">
        <v>1126</v>
      </c>
      <c r="E18" s="15">
        <f t="shared" si="0"/>
        <v>0.82611885546588404</v>
      </c>
      <c r="F18" s="14">
        <f t="shared" si="1"/>
        <v>92.926287744227366</v>
      </c>
      <c r="G18" s="13">
        <v>274</v>
      </c>
      <c r="H18" s="15">
        <f t="shared" si="2"/>
        <v>0.20102714600146734</v>
      </c>
      <c r="I18" s="16">
        <f t="shared" si="3"/>
        <v>0.2433392539964476</v>
      </c>
    </row>
    <row r="19" spans="1:9" x14ac:dyDescent="0.2">
      <c r="A19" s="23">
        <f t="shared" si="4"/>
        <v>0.46875000000000028</v>
      </c>
      <c r="B19" s="13">
        <v>1276</v>
      </c>
      <c r="C19" s="14">
        <v>78.329153605015676</v>
      </c>
      <c r="D19" s="13">
        <v>1033</v>
      </c>
      <c r="E19" s="15">
        <f t="shared" si="0"/>
        <v>0.80956112852664575</v>
      </c>
      <c r="F19" s="14">
        <f t="shared" si="1"/>
        <v>96.755082284607937</v>
      </c>
      <c r="G19" s="13">
        <v>241</v>
      </c>
      <c r="H19" s="15">
        <f t="shared" si="2"/>
        <v>0.18887147335423196</v>
      </c>
      <c r="I19" s="16">
        <f t="shared" si="3"/>
        <v>0.23330106485963215</v>
      </c>
    </row>
    <row r="20" spans="1:9" x14ac:dyDescent="0.2">
      <c r="A20" s="23">
        <f t="shared" si="4"/>
        <v>0.47916666666666696</v>
      </c>
      <c r="B20" s="13">
        <v>1186</v>
      </c>
      <c r="C20" s="14">
        <v>62.565767284991566</v>
      </c>
      <c r="D20" s="13">
        <v>906</v>
      </c>
      <c r="E20" s="15">
        <f t="shared" si="0"/>
        <v>0.76391231028667794</v>
      </c>
      <c r="F20" s="14">
        <f t="shared" si="1"/>
        <v>81.901766004415009</v>
      </c>
      <c r="G20" s="13">
        <v>190</v>
      </c>
      <c r="H20" s="15">
        <f t="shared" si="2"/>
        <v>0.16020236087689713</v>
      </c>
      <c r="I20" s="16">
        <f t="shared" si="3"/>
        <v>0.20971302428256069</v>
      </c>
    </row>
    <row r="21" spans="1:9" x14ac:dyDescent="0.2">
      <c r="A21" s="23">
        <f t="shared" si="4"/>
        <v>0.48958333333333365</v>
      </c>
      <c r="B21" s="13">
        <v>1200</v>
      </c>
      <c r="C21" s="14">
        <v>64.811666666666667</v>
      </c>
      <c r="D21" s="13">
        <v>875</v>
      </c>
      <c r="E21" s="15">
        <f t="shared" si="0"/>
        <v>0.72916666666666663</v>
      </c>
      <c r="F21" s="14">
        <f t="shared" si="1"/>
        <v>88.884571428571434</v>
      </c>
      <c r="G21" s="13">
        <v>210</v>
      </c>
      <c r="H21" s="15">
        <f t="shared" si="2"/>
        <v>0.17499999999999999</v>
      </c>
      <c r="I21" s="16">
        <f t="shared" si="3"/>
        <v>0.24</v>
      </c>
    </row>
    <row r="22" spans="1:9" x14ac:dyDescent="0.2">
      <c r="A22" s="23">
        <f t="shared" si="4"/>
        <v>0.50000000000000033</v>
      </c>
      <c r="B22" s="13">
        <v>1147</v>
      </c>
      <c r="C22" s="14">
        <v>65.50479511769835</v>
      </c>
      <c r="D22" s="13">
        <v>824</v>
      </c>
      <c r="E22" s="15">
        <f t="shared" si="0"/>
        <v>0.71839581517000872</v>
      </c>
      <c r="F22" s="14">
        <f t="shared" si="1"/>
        <v>91.18203883495147</v>
      </c>
      <c r="G22" s="13">
        <v>190</v>
      </c>
      <c r="H22" s="15">
        <f t="shared" si="2"/>
        <v>0.16564952048823017</v>
      </c>
      <c r="I22" s="16">
        <f t="shared" si="3"/>
        <v>0.23058252427184467</v>
      </c>
    </row>
    <row r="23" spans="1:9" x14ac:dyDescent="0.2">
      <c r="A23" s="23">
        <f t="shared" si="4"/>
        <v>0.51041666666666696</v>
      </c>
      <c r="B23" s="13">
        <v>1077</v>
      </c>
      <c r="C23" s="14">
        <v>61.236768802228411</v>
      </c>
      <c r="D23" s="13">
        <v>779</v>
      </c>
      <c r="E23" s="15">
        <f t="shared" si="0"/>
        <v>0.72330547818013002</v>
      </c>
      <c r="F23" s="14">
        <f t="shared" si="1"/>
        <v>84.662387676508345</v>
      </c>
      <c r="G23" s="13">
        <v>144</v>
      </c>
      <c r="H23" s="15">
        <f t="shared" si="2"/>
        <v>0.13370473537604458</v>
      </c>
      <c r="I23" s="16">
        <f t="shared" si="3"/>
        <v>0.18485237483953787</v>
      </c>
    </row>
    <row r="24" spans="1:9" x14ac:dyDescent="0.2">
      <c r="A24" s="23">
        <f t="shared" si="4"/>
        <v>0.52083333333333359</v>
      </c>
      <c r="B24" s="13">
        <v>1078</v>
      </c>
      <c r="C24" s="14">
        <v>53.419294990723564</v>
      </c>
      <c r="D24" s="13">
        <v>707</v>
      </c>
      <c r="E24" s="15">
        <f t="shared" si="0"/>
        <v>0.6558441558441559</v>
      </c>
      <c r="F24" s="14">
        <f t="shared" si="1"/>
        <v>81.451202263083445</v>
      </c>
      <c r="G24" s="13">
        <v>141</v>
      </c>
      <c r="H24" s="15">
        <f t="shared" si="2"/>
        <v>0.13079777365491652</v>
      </c>
      <c r="I24" s="16">
        <f t="shared" si="3"/>
        <v>0.19943422913719944</v>
      </c>
    </row>
    <row r="25" spans="1:9" x14ac:dyDescent="0.2">
      <c r="A25" s="23">
        <f t="shared" si="4"/>
        <v>0.53125000000000022</v>
      </c>
      <c r="B25" s="13">
        <v>1047</v>
      </c>
      <c r="C25" s="14">
        <v>52.906399235912133</v>
      </c>
      <c r="D25" s="13">
        <v>628</v>
      </c>
      <c r="E25" s="15">
        <f t="shared" si="0"/>
        <v>0.59980897803247368</v>
      </c>
      <c r="F25" s="14">
        <f t="shared" si="1"/>
        <v>88.205414012738871</v>
      </c>
      <c r="G25" s="13">
        <v>110</v>
      </c>
      <c r="H25" s="15">
        <f t="shared" si="2"/>
        <v>0.10506208213944604</v>
      </c>
      <c r="I25" s="16">
        <f t="shared" si="3"/>
        <v>0.1751592356687898</v>
      </c>
    </row>
    <row r="26" spans="1:9" x14ac:dyDescent="0.2">
      <c r="A26" s="23">
        <f t="shared" si="4"/>
        <v>0.54166666666666685</v>
      </c>
      <c r="B26" s="13">
        <v>998</v>
      </c>
      <c r="C26" s="14">
        <v>55.817635270541082</v>
      </c>
      <c r="D26" s="13">
        <v>662</v>
      </c>
      <c r="E26" s="15">
        <f t="shared" si="0"/>
        <v>0.66332665330661322</v>
      </c>
      <c r="F26" s="14">
        <f t="shared" si="1"/>
        <v>84.148036253776439</v>
      </c>
      <c r="G26" s="13">
        <v>130</v>
      </c>
      <c r="H26" s="15">
        <f t="shared" si="2"/>
        <v>0.13026052104208416</v>
      </c>
      <c r="I26" s="16">
        <f t="shared" si="3"/>
        <v>0.19637462235649547</v>
      </c>
    </row>
    <row r="27" spans="1:9" x14ac:dyDescent="0.2">
      <c r="A27" s="23">
        <f t="shared" si="4"/>
        <v>0.55208333333333348</v>
      </c>
      <c r="B27" s="13">
        <v>950</v>
      </c>
      <c r="C27" s="14">
        <v>68.247368421052627</v>
      </c>
      <c r="D27" s="13">
        <v>617</v>
      </c>
      <c r="E27" s="15">
        <f t="shared" si="0"/>
        <v>0.64947368421052631</v>
      </c>
      <c r="F27" s="14">
        <f t="shared" si="1"/>
        <v>105.08103727714749</v>
      </c>
      <c r="G27" s="13">
        <v>156</v>
      </c>
      <c r="H27" s="15">
        <f t="shared" si="2"/>
        <v>0.16421052631578947</v>
      </c>
      <c r="I27" s="16">
        <f t="shared" si="3"/>
        <v>0.25283630470016205</v>
      </c>
    </row>
    <row r="28" spans="1:9" x14ac:dyDescent="0.2">
      <c r="A28" s="23">
        <f t="shared" si="4"/>
        <v>0.56250000000000011</v>
      </c>
      <c r="B28" s="13">
        <v>1100</v>
      </c>
      <c r="C28" s="14">
        <v>52.924545454545452</v>
      </c>
      <c r="D28" s="13">
        <v>709</v>
      </c>
      <c r="E28" s="15">
        <f t="shared" si="0"/>
        <v>0.64454545454545453</v>
      </c>
      <c r="F28" s="14">
        <f t="shared" si="1"/>
        <v>82.111424541607903</v>
      </c>
      <c r="G28" s="13">
        <v>169</v>
      </c>
      <c r="H28" s="15">
        <f t="shared" si="2"/>
        <v>0.15363636363636363</v>
      </c>
      <c r="I28" s="16">
        <f t="shared" si="3"/>
        <v>0.23836389280677009</v>
      </c>
    </row>
    <row r="29" spans="1:9" x14ac:dyDescent="0.2">
      <c r="A29" s="23">
        <f t="shared" si="4"/>
        <v>0.57291666666666674</v>
      </c>
      <c r="B29" s="13">
        <v>1085</v>
      </c>
      <c r="C29" s="14">
        <v>57.073732718894007</v>
      </c>
      <c r="D29" s="13">
        <v>692</v>
      </c>
      <c r="E29" s="15">
        <f t="shared" si="0"/>
        <v>0.63778801843317967</v>
      </c>
      <c r="F29" s="14">
        <f t="shared" si="1"/>
        <v>89.486994219653184</v>
      </c>
      <c r="G29" s="13">
        <v>169</v>
      </c>
      <c r="H29" s="15">
        <f t="shared" si="2"/>
        <v>0.15576036866359447</v>
      </c>
      <c r="I29" s="16">
        <f t="shared" si="3"/>
        <v>0.24421965317919075</v>
      </c>
    </row>
    <row r="30" spans="1:9" x14ac:dyDescent="0.2">
      <c r="A30" s="23">
        <f t="shared" si="4"/>
        <v>0.58333333333333337</v>
      </c>
      <c r="B30" s="13">
        <v>1190</v>
      </c>
      <c r="C30" s="14">
        <v>73.005882352941171</v>
      </c>
      <c r="D30" s="13">
        <v>881</v>
      </c>
      <c r="E30" s="15">
        <f t="shared" si="0"/>
        <v>0.74033613445378155</v>
      </c>
      <c r="F30" s="14">
        <f t="shared" si="1"/>
        <v>98.611804767309863</v>
      </c>
      <c r="G30" s="13">
        <v>165</v>
      </c>
      <c r="H30" s="15">
        <f t="shared" si="2"/>
        <v>0.13865546218487396</v>
      </c>
      <c r="I30" s="16">
        <f t="shared" si="3"/>
        <v>0.1872871736662883</v>
      </c>
    </row>
    <row r="31" spans="1:9" x14ac:dyDescent="0.2">
      <c r="A31" s="23">
        <f t="shared" si="4"/>
        <v>0.59375</v>
      </c>
      <c r="B31" s="13">
        <v>1147</v>
      </c>
      <c r="C31" s="14">
        <v>74.80557977332171</v>
      </c>
      <c r="D31" s="13">
        <v>812</v>
      </c>
      <c r="E31" s="15">
        <f t="shared" si="0"/>
        <v>0.70793374019180466</v>
      </c>
      <c r="F31" s="14">
        <f t="shared" si="1"/>
        <v>105.66748768472907</v>
      </c>
      <c r="G31" s="13">
        <v>174</v>
      </c>
      <c r="H31" s="15">
        <f t="shared" si="2"/>
        <v>0.15170008718395817</v>
      </c>
      <c r="I31" s="16">
        <f t="shared" si="3"/>
        <v>0.21428571428571427</v>
      </c>
    </row>
    <row r="32" spans="1:9" x14ac:dyDescent="0.2">
      <c r="A32" s="23">
        <f t="shared" si="4"/>
        <v>0.60416666666666663</v>
      </c>
      <c r="B32" s="13">
        <v>1216</v>
      </c>
      <c r="C32" s="14">
        <v>64.046052631578945</v>
      </c>
      <c r="D32" s="13">
        <v>875</v>
      </c>
      <c r="E32" s="15">
        <f t="shared" si="0"/>
        <v>0.71957236842105265</v>
      </c>
      <c r="F32" s="14">
        <f t="shared" si="1"/>
        <v>89.005714285714276</v>
      </c>
      <c r="G32" s="13">
        <v>177</v>
      </c>
      <c r="H32" s="15">
        <f t="shared" si="2"/>
        <v>0.14555921052631579</v>
      </c>
      <c r="I32" s="16">
        <f t="shared" si="3"/>
        <v>0.20228571428571429</v>
      </c>
    </row>
    <row r="33" spans="1:9" x14ac:dyDescent="0.2">
      <c r="A33" s="23">
        <f t="shared" si="4"/>
        <v>0.61458333333333326</v>
      </c>
      <c r="B33" s="13">
        <v>1195</v>
      </c>
      <c r="C33" s="14">
        <v>56.041004184100416</v>
      </c>
      <c r="D33" s="13">
        <v>770</v>
      </c>
      <c r="E33" s="15">
        <f t="shared" si="0"/>
        <v>0.64435146443514646</v>
      </c>
      <c r="F33" s="14">
        <f t="shared" si="1"/>
        <v>86.972727272727269</v>
      </c>
      <c r="G33" s="13">
        <v>129</v>
      </c>
      <c r="H33" s="15">
        <f t="shared" si="2"/>
        <v>0.10794979079497909</v>
      </c>
      <c r="I33" s="16">
        <f t="shared" si="3"/>
        <v>0.16753246753246753</v>
      </c>
    </row>
    <row r="34" spans="1:9" x14ac:dyDescent="0.2">
      <c r="A34" s="23">
        <f t="shared" si="4"/>
        <v>0.62499999999999989</v>
      </c>
      <c r="B34" s="13">
        <v>1168</v>
      </c>
      <c r="C34" s="14">
        <v>80.253424657534254</v>
      </c>
      <c r="D34" s="13">
        <v>828</v>
      </c>
      <c r="E34" s="15">
        <f t="shared" si="0"/>
        <v>0.70890410958904104</v>
      </c>
      <c r="F34" s="14">
        <f t="shared" si="1"/>
        <v>113.20772946859906</v>
      </c>
      <c r="G34" s="13">
        <v>210</v>
      </c>
      <c r="H34" s="15">
        <f t="shared" si="2"/>
        <v>0.1797945205479452</v>
      </c>
      <c r="I34" s="16">
        <f t="shared" si="3"/>
        <v>0.25362318840579712</v>
      </c>
    </row>
    <row r="35" spans="1:9" x14ac:dyDescent="0.2">
      <c r="A35" s="23">
        <f t="shared" si="4"/>
        <v>0.63541666666666652</v>
      </c>
      <c r="B35" s="13">
        <v>1083</v>
      </c>
      <c r="C35" s="14">
        <v>102.6140350877193</v>
      </c>
      <c r="D35" s="13">
        <v>931</v>
      </c>
      <c r="E35" s="15">
        <f t="shared" ref="E35:E66" si="5">D35/B35</f>
        <v>0.85964912280701755</v>
      </c>
      <c r="F35" s="14">
        <f t="shared" ref="F35:F66" si="6">C35/E35</f>
        <v>119.36734693877551</v>
      </c>
      <c r="G35" s="13">
        <v>286</v>
      </c>
      <c r="H35" s="15">
        <f t="shared" ref="H35:H66" si="7">G35/B35</f>
        <v>0.26408125577100644</v>
      </c>
      <c r="I35" s="16">
        <f t="shared" ref="I35:I71" si="8">G35/D35</f>
        <v>0.3071965628356606</v>
      </c>
    </row>
    <row r="36" spans="1:9" x14ac:dyDescent="0.2">
      <c r="A36" s="23">
        <f t="shared" ref="A36:A70" si="9">A35+1/96</f>
        <v>0.64583333333333315</v>
      </c>
      <c r="B36" s="13">
        <v>1251</v>
      </c>
      <c r="C36" s="14">
        <v>90.434052757793765</v>
      </c>
      <c r="D36" s="13">
        <v>1031</v>
      </c>
      <c r="E36" s="15">
        <f t="shared" si="5"/>
        <v>0.82414068745003999</v>
      </c>
      <c r="F36" s="14">
        <f t="shared" si="6"/>
        <v>109.73132880698351</v>
      </c>
      <c r="G36" s="13">
        <v>281</v>
      </c>
      <c r="H36" s="15">
        <f t="shared" si="7"/>
        <v>0.2246203037569944</v>
      </c>
      <c r="I36" s="16">
        <f t="shared" si="8"/>
        <v>0.27255092143549953</v>
      </c>
    </row>
    <row r="37" spans="1:9" x14ac:dyDescent="0.2">
      <c r="A37" s="23">
        <f t="shared" si="9"/>
        <v>0.65624999999999978</v>
      </c>
      <c r="B37" s="13">
        <v>1160</v>
      </c>
      <c r="C37" s="14">
        <v>90.734482758620686</v>
      </c>
      <c r="D37" s="13">
        <v>948</v>
      </c>
      <c r="E37" s="15">
        <f t="shared" si="5"/>
        <v>0.8172413793103448</v>
      </c>
      <c r="F37" s="14">
        <f t="shared" si="6"/>
        <v>111.0253164556962</v>
      </c>
      <c r="G37" s="13">
        <v>206</v>
      </c>
      <c r="H37" s="15">
        <f t="shared" si="7"/>
        <v>0.17758620689655172</v>
      </c>
      <c r="I37" s="16">
        <f t="shared" si="8"/>
        <v>0.21729957805907174</v>
      </c>
    </row>
    <row r="38" spans="1:9" x14ac:dyDescent="0.2">
      <c r="A38" s="23">
        <f t="shared" si="9"/>
        <v>0.66666666666666641</v>
      </c>
      <c r="B38" s="13">
        <v>1045</v>
      </c>
      <c r="C38" s="14">
        <v>62.215311004784688</v>
      </c>
      <c r="D38" s="13">
        <v>739</v>
      </c>
      <c r="E38" s="15">
        <f t="shared" si="5"/>
        <v>0.70717703349282302</v>
      </c>
      <c r="F38" s="14">
        <f t="shared" si="6"/>
        <v>87.976995940460071</v>
      </c>
      <c r="G38" s="13">
        <v>143</v>
      </c>
      <c r="H38" s="15">
        <f t="shared" si="7"/>
        <v>0.1368421052631579</v>
      </c>
      <c r="I38" s="16">
        <f t="shared" si="8"/>
        <v>0.19350473612990526</v>
      </c>
    </row>
    <row r="39" spans="1:9" x14ac:dyDescent="0.2">
      <c r="A39" s="23">
        <f t="shared" si="9"/>
        <v>0.67708333333333304</v>
      </c>
      <c r="B39" s="13">
        <v>1011</v>
      </c>
      <c r="C39" s="14">
        <v>62.413452027695349</v>
      </c>
      <c r="D39" s="13">
        <v>752</v>
      </c>
      <c r="E39" s="15">
        <f t="shared" si="5"/>
        <v>0.74381800197823933</v>
      </c>
      <c r="F39" s="14">
        <f t="shared" si="6"/>
        <v>83.909574468085111</v>
      </c>
      <c r="G39" s="13">
        <v>122</v>
      </c>
      <c r="H39" s="15">
        <f t="shared" si="7"/>
        <v>0.12067260138476756</v>
      </c>
      <c r="I39" s="16">
        <f t="shared" si="8"/>
        <v>0.16223404255319149</v>
      </c>
    </row>
    <row r="40" spans="1:9" x14ac:dyDescent="0.2">
      <c r="A40" s="23">
        <f t="shared" si="9"/>
        <v>0.68749999999999967</v>
      </c>
      <c r="B40" s="13">
        <v>897</v>
      </c>
      <c r="C40" s="14">
        <v>59.701226309921964</v>
      </c>
      <c r="D40" s="13">
        <v>696</v>
      </c>
      <c r="E40" s="15">
        <f t="shared" si="5"/>
        <v>0.77591973244147161</v>
      </c>
      <c r="F40" s="14">
        <f t="shared" si="6"/>
        <v>76.94252873563218</v>
      </c>
      <c r="G40" s="13">
        <v>108</v>
      </c>
      <c r="H40" s="15">
        <f t="shared" si="7"/>
        <v>0.12040133779264214</v>
      </c>
      <c r="I40" s="16">
        <f t="shared" si="8"/>
        <v>0.15517241379310345</v>
      </c>
    </row>
    <row r="41" spans="1:9" x14ac:dyDescent="0.2">
      <c r="A41" s="23">
        <f t="shared" si="9"/>
        <v>0.6979166666666663</v>
      </c>
      <c r="B41" s="13">
        <v>910</v>
      </c>
      <c r="C41" s="14">
        <v>51.54615384615385</v>
      </c>
      <c r="D41" s="13">
        <v>653</v>
      </c>
      <c r="E41" s="15">
        <f t="shared" si="5"/>
        <v>0.71758241758241759</v>
      </c>
      <c r="F41" s="14">
        <f t="shared" si="6"/>
        <v>71.833078101071976</v>
      </c>
      <c r="G41" s="13">
        <v>115</v>
      </c>
      <c r="H41" s="15">
        <f t="shared" si="7"/>
        <v>0.12637362637362637</v>
      </c>
      <c r="I41" s="16">
        <f t="shared" si="8"/>
        <v>0.17611026033690658</v>
      </c>
    </row>
    <row r="42" spans="1:9" x14ac:dyDescent="0.2">
      <c r="A42" s="23">
        <f t="shared" si="9"/>
        <v>0.70833333333333293</v>
      </c>
      <c r="B42" s="13">
        <v>834</v>
      </c>
      <c r="C42" s="14">
        <v>57.220623501199043</v>
      </c>
      <c r="D42" s="13">
        <v>604</v>
      </c>
      <c r="E42" s="15">
        <f t="shared" si="5"/>
        <v>0.72422062350119909</v>
      </c>
      <c r="F42" s="14">
        <f t="shared" si="6"/>
        <v>79.009933774834437</v>
      </c>
      <c r="G42" s="13">
        <v>115</v>
      </c>
      <c r="H42" s="15">
        <f t="shared" si="7"/>
        <v>0.13788968824940048</v>
      </c>
      <c r="I42" s="16">
        <f t="shared" si="8"/>
        <v>0.19039735099337748</v>
      </c>
    </row>
    <row r="43" spans="1:9" x14ac:dyDescent="0.2">
      <c r="A43" s="23">
        <f t="shared" si="9"/>
        <v>0.71874999999999956</v>
      </c>
      <c r="B43" s="13">
        <v>798</v>
      </c>
      <c r="C43" s="14">
        <v>54.784461152882209</v>
      </c>
      <c r="D43" s="13">
        <v>577</v>
      </c>
      <c r="E43" s="15">
        <f t="shared" si="5"/>
        <v>0.72305764411027573</v>
      </c>
      <c r="F43" s="14">
        <f t="shared" si="6"/>
        <v>75.767764298093581</v>
      </c>
      <c r="G43" s="13">
        <v>106</v>
      </c>
      <c r="H43" s="15">
        <f t="shared" si="7"/>
        <v>0.13283208020050125</v>
      </c>
      <c r="I43" s="16">
        <f t="shared" si="8"/>
        <v>0.18370883882149047</v>
      </c>
    </row>
    <row r="44" spans="1:9" x14ac:dyDescent="0.2">
      <c r="A44" s="23">
        <f t="shared" si="9"/>
        <v>0.72916666666666619</v>
      </c>
      <c r="B44" s="13">
        <v>684</v>
      </c>
      <c r="C44" s="14">
        <v>39.678362573099413</v>
      </c>
      <c r="D44" s="13">
        <v>434</v>
      </c>
      <c r="E44" s="15">
        <f t="shared" si="5"/>
        <v>0.63450292397660824</v>
      </c>
      <c r="F44" s="14">
        <f t="shared" si="6"/>
        <v>62.534562211981559</v>
      </c>
      <c r="G44" s="13">
        <v>60</v>
      </c>
      <c r="H44" s="15">
        <f t="shared" si="7"/>
        <v>8.771929824561403E-2</v>
      </c>
      <c r="I44" s="16">
        <f t="shared" si="8"/>
        <v>0.13824884792626729</v>
      </c>
    </row>
    <row r="45" spans="1:9" x14ac:dyDescent="0.2">
      <c r="A45" s="23">
        <f t="shared" si="9"/>
        <v>0.73958333333333282</v>
      </c>
      <c r="B45" s="13">
        <v>768</v>
      </c>
      <c r="C45" s="14">
        <v>50.364583333333336</v>
      </c>
      <c r="D45" s="13">
        <v>521</v>
      </c>
      <c r="E45" s="15">
        <f t="shared" si="5"/>
        <v>0.67838541666666663</v>
      </c>
      <c r="F45" s="14">
        <f t="shared" si="6"/>
        <v>74.241842610364685</v>
      </c>
      <c r="G45" s="13">
        <v>55</v>
      </c>
      <c r="H45" s="15">
        <f t="shared" si="7"/>
        <v>7.1614583333333329E-2</v>
      </c>
      <c r="I45" s="16">
        <f t="shared" si="8"/>
        <v>0.10556621880998081</v>
      </c>
    </row>
    <row r="46" spans="1:9" x14ac:dyDescent="0.2">
      <c r="A46" s="23">
        <f t="shared" si="9"/>
        <v>0.74999999999999944</v>
      </c>
      <c r="B46" s="13">
        <v>746</v>
      </c>
      <c r="C46" s="14">
        <v>46.831099195710458</v>
      </c>
      <c r="D46" s="13">
        <v>474</v>
      </c>
      <c r="E46" s="15">
        <f t="shared" si="5"/>
        <v>0.63538873994638068</v>
      </c>
      <c r="F46" s="14">
        <f t="shared" si="6"/>
        <v>73.704641350210977</v>
      </c>
      <c r="G46" s="13">
        <v>68</v>
      </c>
      <c r="H46" s="15">
        <f t="shared" si="7"/>
        <v>9.1152815013404831E-2</v>
      </c>
      <c r="I46" s="16">
        <f t="shared" si="8"/>
        <v>0.14345991561181434</v>
      </c>
    </row>
    <row r="47" spans="1:9" x14ac:dyDescent="0.2">
      <c r="A47" s="23">
        <f t="shared" si="9"/>
        <v>0.76041666666666607</v>
      </c>
      <c r="B47" s="13">
        <v>758</v>
      </c>
      <c r="C47" s="14">
        <v>46.563324538258577</v>
      </c>
      <c r="D47" s="13">
        <v>432</v>
      </c>
      <c r="E47" s="15">
        <f t="shared" si="5"/>
        <v>0.56992084432717682</v>
      </c>
      <c r="F47" s="14">
        <f t="shared" si="6"/>
        <v>81.701388888888886</v>
      </c>
      <c r="G47" s="13">
        <v>68</v>
      </c>
      <c r="H47" s="15">
        <f t="shared" si="7"/>
        <v>8.9709762532981532E-2</v>
      </c>
      <c r="I47" s="16">
        <f t="shared" si="8"/>
        <v>0.15740740740740741</v>
      </c>
    </row>
    <row r="48" spans="1:9" x14ac:dyDescent="0.2">
      <c r="A48" s="23">
        <f t="shared" si="9"/>
        <v>0.7708333333333327</v>
      </c>
      <c r="B48" s="13">
        <v>735</v>
      </c>
      <c r="C48" s="14">
        <v>40.371428571428574</v>
      </c>
      <c r="D48" s="13">
        <v>430</v>
      </c>
      <c r="E48" s="15">
        <f t="shared" si="5"/>
        <v>0.58503401360544216</v>
      </c>
      <c r="F48" s="14">
        <f t="shared" si="6"/>
        <v>69.006976744186048</v>
      </c>
      <c r="G48" s="13">
        <v>87</v>
      </c>
      <c r="H48" s="15">
        <f t="shared" si="7"/>
        <v>0.11836734693877551</v>
      </c>
      <c r="I48" s="16">
        <f t="shared" si="8"/>
        <v>0.20232558139534884</v>
      </c>
    </row>
    <row r="49" spans="1:9" x14ac:dyDescent="0.2">
      <c r="A49" s="23">
        <f t="shared" si="9"/>
        <v>0.78124999999999933</v>
      </c>
      <c r="B49" s="13">
        <v>686</v>
      </c>
      <c r="C49" s="14">
        <v>30.918367346938776</v>
      </c>
      <c r="D49" s="13">
        <v>341</v>
      </c>
      <c r="E49" s="15">
        <f t="shared" si="5"/>
        <v>0.49708454810495628</v>
      </c>
      <c r="F49" s="14">
        <f t="shared" si="6"/>
        <v>62.199413489736074</v>
      </c>
      <c r="G49" s="13">
        <v>31</v>
      </c>
      <c r="H49" s="15">
        <f t="shared" si="7"/>
        <v>4.5189504373177841E-2</v>
      </c>
      <c r="I49" s="16">
        <f t="shared" si="8"/>
        <v>9.0909090909090912E-2</v>
      </c>
    </row>
    <row r="50" spans="1:9" x14ac:dyDescent="0.2">
      <c r="A50" s="23">
        <f t="shared" si="9"/>
        <v>0.79166666666666596</v>
      </c>
      <c r="B50" s="13">
        <v>735</v>
      </c>
      <c r="C50" s="14">
        <v>38.730612244897962</v>
      </c>
      <c r="D50" s="13">
        <v>375</v>
      </c>
      <c r="E50" s="15">
        <f t="shared" si="5"/>
        <v>0.51020408163265307</v>
      </c>
      <c r="F50" s="14">
        <f t="shared" si="6"/>
        <v>75.912000000000006</v>
      </c>
      <c r="G50" s="13">
        <v>37</v>
      </c>
      <c r="H50" s="15">
        <f t="shared" si="7"/>
        <v>5.0340136054421766E-2</v>
      </c>
      <c r="I50" s="16">
        <f t="shared" si="8"/>
        <v>9.8666666666666666E-2</v>
      </c>
    </row>
    <row r="51" spans="1:9" x14ac:dyDescent="0.2">
      <c r="A51" s="23">
        <f t="shared" si="9"/>
        <v>0.80208333333333259</v>
      </c>
      <c r="B51" s="13">
        <v>706</v>
      </c>
      <c r="C51" s="14">
        <v>35.627478753541077</v>
      </c>
      <c r="D51" s="13">
        <v>374</v>
      </c>
      <c r="E51" s="15">
        <f t="shared" si="5"/>
        <v>0.52974504249291787</v>
      </c>
      <c r="F51" s="14">
        <f t="shared" si="6"/>
        <v>67.254010695187162</v>
      </c>
      <c r="G51" s="13">
        <v>48</v>
      </c>
      <c r="H51" s="15">
        <f t="shared" si="7"/>
        <v>6.79886685552408E-2</v>
      </c>
      <c r="I51" s="16">
        <f t="shared" si="8"/>
        <v>0.12834224598930483</v>
      </c>
    </row>
    <row r="52" spans="1:9" x14ac:dyDescent="0.2">
      <c r="A52" s="23">
        <f t="shared" si="9"/>
        <v>0.81249999999999922</v>
      </c>
      <c r="B52" s="13">
        <v>750</v>
      </c>
      <c r="C52" s="14">
        <v>32.790666666666667</v>
      </c>
      <c r="D52" s="13">
        <v>361</v>
      </c>
      <c r="E52" s="15">
        <f t="shared" si="5"/>
        <v>0.48133333333333334</v>
      </c>
      <c r="F52" s="14">
        <f t="shared" si="6"/>
        <v>68.124653739612185</v>
      </c>
      <c r="G52" s="13">
        <v>45</v>
      </c>
      <c r="H52" s="15">
        <f t="shared" si="7"/>
        <v>0.06</v>
      </c>
      <c r="I52" s="16">
        <f t="shared" si="8"/>
        <v>0.12465373961218837</v>
      </c>
    </row>
    <row r="53" spans="1:9" x14ac:dyDescent="0.2">
      <c r="A53" s="23">
        <f t="shared" si="9"/>
        <v>0.82291666666666585</v>
      </c>
      <c r="B53" s="13">
        <v>735</v>
      </c>
      <c r="C53" s="14">
        <v>31.161904761904761</v>
      </c>
      <c r="D53" s="13">
        <v>368</v>
      </c>
      <c r="E53" s="15">
        <f t="shared" si="5"/>
        <v>0.50068027210884358</v>
      </c>
      <c r="F53" s="14">
        <f t="shared" si="6"/>
        <v>62.239130434782602</v>
      </c>
      <c r="G53" s="13">
        <v>46</v>
      </c>
      <c r="H53" s="15">
        <f t="shared" si="7"/>
        <v>6.2585034013605448E-2</v>
      </c>
      <c r="I53" s="16">
        <f t="shared" si="8"/>
        <v>0.125</v>
      </c>
    </row>
    <row r="54" spans="1:9" x14ac:dyDescent="0.2">
      <c r="A54" s="23">
        <f t="shared" si="9"/>
        <v>0.83333333333333248</v>
      </c>
      <c r="B54" s="13">
        <v>670</v>
      </c>
      <c r="C54" s="14">
        <v>32.795522388059702</v>
      </c>
      <c r="D54" s="13">
        <v>314</v>
      </c>
      <c r="E54" s="15">
        <f t="shared" si="5"/>
        <v>0.46865671641791046</v>
      </c>
      <c r="F54" s="14">
        <f t="shared" si="6"/>
        <v>69.977707006369428</v>
      </c>
      <c r="G54" s="13">
        <v>53</v>
      </c>
      <c r="H54" s="15">
        <f t="shared" si="7"/>
        <v>7.9104477611940296E-2</v>
      </c>
      <c r="I54" s="16">
        <f t="shared" si="8"/>
        <v>0.16878980891719744</v>
      </c>
    </row>
    <row r="55" spans="1:9" x14ac:dyDescent="0.2">
      <c r="A55" s="23">
        <f t="shared" si="9"/>
        <v>0.84374999999999911</v>
      </c>
      <c r="B55" s="13">
        <v>564</v>
      </c>
      <c r="C55" s="14">
        <v>28.643617021276597</v>
      </c>
      <c r="D55" s="13">
        <v>248</v>
      </c>
      <c r="E55" s="15">
        <f t="shared" si="5"/>
        <v>0.43971631205673761</v>
      </c>
      <c r="F55" s="14">
        <f t="shared" si="6"/>
        <v>65.141129032258064</v>
      </c>
      <c r="G55" s="13">
        <v>30</v>
      </c>
      <c r="H55" s="15">
        <f t="shared" si="7"/>
        <v>5.3191489361702128E-2</v>
      </c>
      <c r="I55" s="16">
        <f t="shared" si="8"/>
        <v>0.12096774193548387</v>
      </c>
    </row>
    <row r="56" spans="1:9" x14ac:dyDescent="0.2">
      <c r="A56" s="23">
        <f t="shared" si="9"/>
        <v>0.85416666666666574</v>
      </c>
      <c r="B56" s="13">
        <v>618</v>
      </c>
      <c r="C56" s="14">
        <v>22.190938511326859</v>
      </c>
      <c r="D56" s="13">
        <v>211</v>
      </c>
      <c r="E56" s="15">
        <f t="shared" si="5"/>
        <v>0.34142394822006472</v>
      </c>
      <c r="F56" s="14">
        <f t="shared" si="6"/>
        <v>64.995260663507111</v>
      </c>
      <c r="G56" s="13">
        <v>23</v>
      </c>
      <c r="H56" s="15">
        <f t="shared" si="7"/>
        <v>3.7216828478964403E-2</v>
      </c>
      <c r="I56" s="16">
        <f t="shared" si="8"/>
        <v>0.10900473933649289</v>
      </c>
    </row>
    <row r="57" spans="1:9" x14ac:dyDescent="0.2">
      <c r="A57" s="23">
        <f t="shared" si="9"/>
        <v>0.86458333333333237</v>
      </c>
      <c r="B57" s="13">
        <v>643</v>
      </c>
      <c r="C57" s="14">
        <v>32.804043545878692</v>
      </c>
      <c r="D57" s="13">
        <v>288</v>
      </c>
      <c r="E57" s="15">
        <f t="shared" si="5"/>
        <v>0.44790046656298599</v>
      </c>
      <c r="F57" s="14">
        <f t="shared" si="6"/>
        <v>73.239583333333329</v>
      </c>
      <c r="G57" s="13">
        <v>35</v>
      </c>
      <c r="H57" s="15">
        <f t="shared" si="7"/>
        <v>5.4432348367029551E-2</v>
      </c>
      <c r="I57" s="16">
        <f t="shared" si="8"/>
        <v>0.12152777777777778</v>
      </c>
    </row>
    <row r="58" spans="1:9" x14ac:dyDescent="0.2">
      <c r="A58" s="23">
        <f t="shared" si="9"/>
        <v>0.874999999999999</v>
      </c>
      <c r="B58" s="13">
        <v>617</v>
      </c>
      <c r="C58" s="14">
        <v>31.888168557536467</v>
      </c>
      <c r="D58" s="13">
        <v>286</v>
      </c>
      <c r="E58" s="15">
        <f t="shared" si="5"/>
        <v>0.46353322528363045</v>
      </c>
      <c r="F58" s="14">
        <f t="shared" si="6"/>
        <v>68.793706293706293</v>
      </c>
      <c r="G58" s="13">
        <v>36</v>
      </c>
      <c r="H58" s="15">
        <f t="shared" si="7"/>
        <v>5.834683954619125E-2</v>
      </c>
      <c r="I58" s="16">
        <f t="shared" si="8"/>
        <v>0.12587412587412589</v>
      </c>
    </row>
    <row r="59" spans="1:9" x14ac:dyDescent="0.2">
      <c r="A59" s="23">
        <f t="shared" si="9"/>
        <v>0.88541666666666563</v>
      </c>
      <c r="B59" s="13">
        <v>512</v>
      </c>
      <c r="C59" s="14">
        <v>23.95703125</v>
      </c>
      <c r="D59" s="13">
        <v>208</v>
      </c>
      <c r="E59" s="15">
        <f t="shared" si="5"/>
        <v>0.40625</v>
      </c>
      <c r="F59" s="14">
        <f t="shared" si="6"/>
        <v>58.971153846153847</v>
      </c>
      <c r="G59" s="13">
        <v>17</v>
      </c>
      <c r="H59" s="15">
        <f t="shared" si="7"/>
        <v>3.3203125E-2</v>
      </c>
      <c r="I59" s="16">
        <f t="shared" si="8"/>
        <v>8.1730769230769232E-2</v>
      </c>
    </row>
    <row r="60" spans="1:9" x14ac:dyDescent="0.2">
      <c r="A60" s="23">
        <f t="shared" si="9"/>
        <v>0.89583333333333226</v>
      </c>
      <c r="B60" s="13">
        <v>592</v>
      </c>
      <c r="C60" s="14">
        <v>25.224662162162161</v>
      </c>
      <c r="D60" s="13">
        <v>245</v>
      </c>
      <c r="E60" s="15">
        <f t="shared" si="5"/>
        <v>0.41385135135135137</v>
      </c>
      <c r="F60" s="14">
        <f t="shared" si="6"/>
        <v>60.951020408163259</v>
      </c>
      <c r="G60" s="13">
        <v>28</v>
      </c>
      <c r="H60" s="15">
        <f t="shared" si="7"/>
        <v>4.72972972972973E-2</v>
      </c>
      <c r="I60" s="16">
        <f t="shared" si="8"/>
        <v>0.11428571428571428</v>
      </c>
    </row>
    <row r="61" spans="1:9" x14ac:dyDescent="0.2">
      <c r="A61" s="23">
        <f t="shared" si="9"/>
        <v>0.90624999999999889</v>
      </c>
      <c r="B61" s="13">
        <v>619</v>
      </c>
      <c r="C61" s="14">
        <v>29.447495961227787</v>
      </c>
      <c r="D61" s="13">
        <v>289</v>
      </c>
      <c r="E61" s="15">
        <f t="shared" si="5"/>
        <v>0.46688206785137321</v>
      </c>
      <c r="F61" s="14">
        <f t="shared" si="6"/>
        <v>63.072664359861591</v>
      </c>
      <c r="G61" s="13">
        <v>36</v>
      </c>
      <c r="H61" s="15">
        <f t="shared" si="7"/>
        <v>5.8158319870759291E-2</v>
      </c>
      <c r="I61" s="16">
        <f t="shared" si="8"/>
        <v>0.1245674740484429</v>
      </c>
    </row>
    <row r="62" spans="1:9" x14ac:dyDescent="0.2">
      <c r="A62" s="23">
        <f t="shared" si="9"/>
        <v>0.91666666666666552</v>
      </c>
      <c r="B62" s="13">
        <v>635</v>
      </c>
      <c r="C62" s="14">
        <v>33.048818897637794</v>
      </c>
      <c r="D62" s="13">
        <v>303</v>
      </c>
      <c r="E62" s="15">
        <f t="shared" si="5"/>
        <v>0.47716535433070867</v>
      </c>
      <c r="F62" s="14">
        <f t="shared" si="6"/>
        <v>69.260726072607255</v>
      </c>
      <c r="G62" s="13">
        <v>44</v>
      </c>
      <c r="H62" s="15">
        <f t="shared" si="7"/>
        <v>6.9291338582677164E-2</v>
      </c>
      <c r="I62" s="16">
        <f t="shared" si="8"/>
        <v>0.14521452145214522</v>
      </c>
    </row>
    <row r="63" spans="1:9" x14ac:dyDescent="0.2">
      <c r="A63" s="23">
        <f t="shared" si="9"/>
        <v>0.92708333333333215</v>
      </c>
      <c r="B63" s="13">
        <v>571</v>
      </c>
      <c r="C63" s="14">
        <v>41.394045534150614</v>
      </c>
      <c r="D63" s="13">
        <v>293</v>
      </c>
      <c r="E63" s="15">
        <f t="shared" si="5"/>
        <v>0.51313485113835378</v>
      </c>
      <c r="F63" s="14">
        <f t="shared" si="6"/>
        <v>80.668941979522188</v>
      </c>
      <c r="G63" s="13">
        <v>64</v>
      </c>
      <c r="H63" s="15">
        <f t="shared" si="7"/>
        <v>0.11208406304728546</v>
      </c>
      <c r="I63" s="16">
        <f t="shared" si="8"/>
        <v>0.21843003412969283</v>
      </c>
    </row>
    <row r="64" spans="1:9" x14ac:dyDescent="0.2">
      <c r="A64" s="23">
        <f t="shared" si="9"/>
        <v>0.93749999999999878</v>
      </c>
      <c r="B64" s="13">
        <v>574</v>
      </c>
      <c r="C64" s="14">
        <v>41.233449477351918</v>
      </c>
      <c r="D64" s="13">
        <v>304</v>
      </c>
      <c r="E64" s="15">
        <f t="shared" si="5"/>
        <v>0.52961672473867594</v>
      </c>
      <c r="F64" s="14">
        <f t="shared" si="6"/>
        <v>77.85526315789474</v>
      </c>
      <c r="G64" s="13">
        <v>52</v>
      </c>
      <c r="H64" s="15">
        <f t="shared" si="7"/>
        <v>9.0592334494773524E-2</v>
      </c>
      <c r="I64" s="16">
        <f t="shared" si="8"/>
        <v>0.17105263157894737</v>
      </c>
    </row>
    <row r="65" spans="1:9" x14ac:dyDescent="0.2">
      <c r="A65" s="23">
        <f t="shared" si="9"/>
        <v>0.94791666666666541</v>
      </c>
      <c r="B65" s="13">
        <v>519</v>
      </c>
      <c r="C65" s="14">
        <v>40.204238921001924</v>
      </c>
      <c r="D65" s="13">
        <v>250</v>
      </c>
      <c r="E65" s="15">
        <f t="shared" si="5"/>
        <v>0.48169556840077071</v>
      </c>
      <c r="F65" s="14">
        <f t="shared" si="6"/>
        <v>83.463999999999999</v>
      </c>
      <c r="G65" s="13">
        <v>31</v>
      </c>
      <c r="H65" s="15">
        <f t="shared" si="7"/>
        <v>5.9730250481695571E-2</v>
      </c>
      <c r="I65" s="16">
        <f t="shared" si="8"/>
        <v>0.124</v>
      </c>
    </row>
    <row r="66" spans="1:9" x14ac:dyDescent="0.2">
      <c r="A66" s="23">
        <f t="shared" si="9"/>
        <v>0.95833333333333204</v>
      </c>
      <c r="B66" s="13">
        <v>525</v>
      </c>
      <c r="C66" s="14">
        <v>39.573333333333331</v>
      </c>
      <c r="D66" s="13">
        <v>260</v>
      </c>
      <c r="E66" s="15">
        <f t="shared" si="5"/>
        <v>0.49523809523809526</v>
      </c>
      <c r="F66" s="14">
        <f t="shared" si="6"/>
        <v>79.907692307692301</v>
      </c>
      <c r="G66" s="13">
        <v>37</v>
      </c>
      <c r="H66" s="15">
        <f t="shared" si="7"/>
        <v>7.047619047619047E-2</v>
      </c>
      <c r="I66" s="16">
        <f t="shared" si="8"/>
        <v>0.1423076923076923</v>
      </c>
    </row>
    <row r="67" spans="1:9" x14ac:dyDescent="0.2">
      <c r="A67" s="23">
        <f t="shared" si="9"/>
        <v>0.96874999999999867</v>
      </c>
      <c r="B67" s="13">
        <v>549</v>
      </c>
      <c r="C67" s="14">
        <v>48.54280510018215</v>
      </c>
      <c r="D67" s="13">
        <v>290</v>
      </c>
      <c r="E67" s="15">
        <f>D67/B67</f>
        <v>0.52823315118397085</v>
      </c>
      <c r="F67" s="14">
        <f>C67/E67</f>
        <v>91.896551724137936</v>
      </c>
      <c r="G67" s="13">
        <v>43</v>
      </c>
      <c r="H67" s="15">
        <f>G67/B67</f>
        <v>7.8324225865209471E-2</v>
      </c>
      <c r="I67" s="16">
        <f t="shared" si="8"/>
        <v>0.14827586206896551</v>
      </c>
    </row>
    <row r="68" spans="1:9" x14ac:dyDescent="0.2">
      <c r="A68" s="23">
        <f t="shared" si="9"/>
        <v>0.9791666666666653</v>
      </c>
      <c r="B68" s="13">
        <v>507</v>
      </c>
      <c r="C68" s="14">
        <v>39.244575936883628</v>
      </c>
      <c r="D68" s="13">
        <v>249</v>
      </c>
      <c r="E68" s="15">
        <f>D68/B68</f>
        <v>0.4911242603550296</v>
      </c>
      <c r="F68" s="14">
        <f>C68/E68</f>
        <v>79.907630522088354</v>
      </c>
      <c r="G68" s="13">
        <v>37</v>
      </c>
      <c r="H68" s="15">
        <f>G68/B68</f>
        <v>7.2978303747534515E-2</v>
      </c>
      <c r="I68" s="16">
        <f t="shared" si="8"/>
        <v>0.14859437751004015</v>
      </c>
    </row>
    <row r="69" spans="1:9" x14ac:dyDescent="0.2">
      <c r="A69" s="23">
        <f t="shared" si="9"/>
        <v>0.98958333333333193</v>
      </c>
      <c r="B69" s="13">
        <v>439</v>
      </c>
      <c r="C69" s="14">
        <v>38.182232346241456</v>
      </c>
      <c r="D69" s="13">
        <v>206</v>
      </c>
      <c r="E69" s="15">
        <f>D69/B69</f>
        <v>0.46924829157175396</v>
      </c>
      <c r="F69" s="14">
        <f>C69/E69</f>
        <v>81.368932038834956</v>
      </c>
      <c r="G69" s="13">
        <v>26</v>
      </c>
      <c r="H69" s="15">
        <f>G69/B69</f>
        <v>5.9225512528473807E-2</v>
      </c>
      <c r="I69" s="16">
        <f t="shared" si="8"/>
        <v>0.12621359223300971</v>
      </c>
    </row>
    <row r="70" spans="1:9" ht="13.5" thickBot="1" x14ac:dyDescent="0.25">
      <c r="A70" s="24">
        <f t="shared" si="9"/>
        <v>0.99999999999999856</v>
      </c>
      <c r="B70" s="25">
        <v>298</v>
      </c>
      <c r="C70" s="26">
        <v>19.033557046979865</v>
      </c>
      <c r="D70" s="25">
        <v>98</v>
      </c>
      <c r="E70" s="27">
        <f>D70/B70</f>
        <v>0.32885906040268459</v>
      </c>
      <c r="F70" s="26">
        <f>C70/E70</f>
        <v>57.877551020408156</v>
      </c>
      <c r="G70" s="25">
        <v>3</v>
      </c>
      <c r="H70" s="27">
        <f>G70/B70</f>
        <v>1.0067114093959731E-2</v>
      </c>
      <c r="I70" s="28">
        <f t="shared" si="8"/>
        <v>3.0612244897959183E-2</v>
      </c>
    </row>
    <row r="71" spans="1:9" ht="14.25" thickTop="1" thickBot="1" x14ac:dyDescent="0.25">
      <c r="A71" s="2" t="s">
        <v>7</v>
      </c>
      <c r="B71" s="3">
        <v>59809</v>
      </c>
      <c r="C71" s="1">
        <v>57.272249995820026</v>
      </c>
      <c r="D71" s="3">
        <f>SUM(D3:D70)</f>
        <v>39185</v>
      </c>
      <c r="E71" s="4">
        <f>D71/B71</f>
        <v>0.65516895450517476</v>
      </c>
      <c r="F71" s="1">
        <f>C71/E71</f>
        <v>87.416001020798774</v>
      </c>
      <c r="G71" s="3">
        <f>SUM(G3:G70)</f>
        <v>7682</v>
      </c>
      <c r="H71" s="4">
        <f>G71/B71</f>
        <v>0.12844220769449413</v>
      </c>
      <c r="I71" s="5">
        <f t="shared" si="8"/>
        <v>0.19604440474671431</v>
      </c>
    </row>
    <row r="72" spans="1:9" ht="13.5" thickTop="1" x14ac:dyDescent="0.2"/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תרשימים</vt:lpstr>
      </vt:variant>
      <vt:variant>
        <vt:i4>8</vt:i4>
      </vt:variant>
    </vt:vector>
  </HeadingPairs>
  <TitlesOfParts>
    <vt:vector size="12" baseType="lpstr">
      <vt:lpstr>IN</vt:lpstr>
      <vt:lpstr>NE</vt:lpstr>
      <vt:lpstr>NW</vt:lpstr>
      <vt:lpstr>PS</vt:lpstr>
      <vt:lpstr>INfig1</vt:lpstr>
      <vt:lpstr>INfig2</vt:lpstr>
      <vt:lpstr>NEfig1</vt:lpstr>
      <vt:lpstr>NEfig2</vt:lpstr>
      <vt:lpstr>NWfig1</vt:lpstr>
      <vt:lpstr>NWfig2</vt:lpstr>
      <vt:lpstr>PSfig1</vt:lpstr>
      <vt:lpstr>PSfig2</vt:lpstr>
    </vt:vector>
  </TitlesOfParts>
  <Company>Technion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Carmeli</cp:lastModifiedBy>
  <cp:lastPrinted>2001-01-01T22:42:43Z</cp:lastPrinted>
  <dcterms:created xsi:type="dcterms:W3CDTF">2001-01-01T19:48:39Z</dcterms:created>
  <dcterms:modified xsi:type="dcterms:W3CDTF">2013-12-26T06:28:11Z</dcterms:modified>
</cp:coreProperties>
</file>