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chartsheets/sheet4.xml" ContentType="application/vnd.openxmlformats-officedocument.spreadsheetml.chart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2490" yWindow="645" windowWidth="14640" windowHeight="7800"/>
  </bookViews>
  <sheets>
    <sheet name="q1" sheetId="7" r:id="rId1"/>
    <sheet name="q1-chart" sheetId="11" r:id="rId2"/>
    <sheet name="q2" sheetId="31" r:id="rId3"/>
    <sheet name="q2-chart" sheetId="13" r:id="rId4"/>
    <sheet name="q7" sheetId="41" r:id="rId5"/>
    <sheet name="q7-chart" sheetId="42" r:id="rId6"/>
    <sheet name="q12_1" sheetId="27" r:id="rId7"/>
    <sheet name="q12_1-chart" sheetId="29" r:id="rId8"/>
    <sheet name="Sheet1" sheetId="51" r:id="rId9"/>
  </sheets>
  <definedNames>
    <definedName name="solver_adj" localSheetId="0" hidden="1">'q1'!$E$2</definedName>
    <definedName name="solver_adj" localSheetId="6" hidden="1">q12_1!$H$2:$I$2</definedName>
    <definedName name="solver_adj" localSheetId="2" hidden="1">'q2'!$K$3:$K$10</definedName>
    <definedName name="solver_adj" localSheetId="4" hidden="1">'q7'!$E$2</definedName>
    <definedName name="solver_cvg" localSheetId="0" hidden="1">0.0001</definedName>
    <definedName name="solver_cvg" localSheetId="6" hidden="1">0.0001</definedName>
    <definedName name="solver_cvg" localSheetId="2" hidden="1">0.0001</definedName>
    <definedName name="solver_cvg" localSheetId="4" hidden="1">0.0001</definedName>
    <definedName name="solver_drv" localSheetId="0" hidden="1">1</definedName>
    <definedName name="solver_drv" localSheetId="6" hidden="1">1</definedName>
    <definedName name="solver_drv" localSheetId="2" hidden="1">1</definedName>
    <definedName name="solver_drv" localSheetId="4" hidden="1">1</definedName>
    <definedName name="solver_eng" localSheetId="0" hidden="1">1</definedName>
    <definedName name="solver_eng" localSheetId="6" hidden="1">1</definedName>
    <definedName name="solver_eng" localSheetId="2" hidden="1">1</definedName>
    <definedName name="solver_eng" localSheetId="4" hidden="1">1</definedName>
    <definedName name="solver_est" localSheetId="0" hidden="1">1</definedName>
    <definedName name="solver_est" localSheetId="6" hidden="1">1</definedName>
    <definedName name="solver_est" localSheetId="2" hidden="1">1</definedName>
    <definedName name="solver_est" localSheetId="4" hidden="1">1</definedName>
    <definedName name="solver_itr" localSheetId="0" hidden="1">100</definedName>
    <definedName name="solver_itr" localSheetId="6" hidden="1">100</definedName>
    <definedName name="solver_itr" localSheetId="2" hidden="1">100</definedName>
    <definedName name="solver_itr" localSheetId="4" hidden="1">100</definedName>
    <definedName name="solver_lhs1" localSheetId="0" hidden="1">'q1'!$H$483</definedName>
    <definedName name="solver_lhs1" localSheetId="6" hidden="1">q12_1!$H$2</definedName>
    <definedName name="solver_lhs1" localSheetId="2" hidden="1">'q2'!$H$483</definedName>
    <definedName name="solver_lhs1" localSheetId="4" hidden="1">'q7'!$H$483</definedName>
    <definedName name="solver_lhs2" localSheetId="0" hidden="1">'q1'!$E$2</definedName>
    <definedName name="solver_lhs2" localSheetId="6" hidden="1">q12_1!$I$2</definedName>
    <definedName name="solver_lhs2" localSheetId="2" hidden="1">'q2'!$K$3:$K$10</definedName>
    <definedName name="solver_lhs2" localSheetId="4" hidden="1">'q7'!$E$2</definedName>
    <definedName name="solver_lhs3" localSheetId="6" hidden="1">q12_1!$L$483</definedName>
    <definedName name="solver_lhs3" localSheetId="2" hidden="1">'q2'!$K$9</definedName>
    <definedName name="solver_lhs4" localSheetId="6" hidden="1">q12_1!$M$483</definedName>
    <definedName name="solver_lhs4" localSheetId="2" hidden="1">'q2'!$K$9</definedName>
    <definedName name="solver_lhs5" localSheetId="2" hidden="1">'q2'!$K$6</definedName>
    <definedName name="solver_lhs6" localSheetId="2" hidden="1">'q2'!$K$7</definedName>
    <definedName name="solver_lhs7" localSheetId="2" hidden="1">'q2'!$K$8</definedName>
    <definedName name="solver_lhs8" localSheetId="2" hidden="1">'q2'!$K$9</definedName>
    <definedName name="solver_lhs9" localSheetId="2" hidden="1">'q2'!$H$483</definedName>
    <definedName name="solver_lin" localSheetId="0" hidden="1">2</definedName>
    <definedName name="solver_lin" localSheetId="6" hidden="1">2</definedName>
    <definedName name="solver_lin" localSheetId="2" hidden="1">2</definedName>
    <definedName name="solver_lin" localSheetId="4" hidden="1">2</definedName>
    <definedName name="solver_mip" localSheetId="0" hidden="1">2147483647</definedName>
    <definedName name="solver_mip" localSheetId="6" hidden="1">2147483647</definedName>
    <definedName name="solver_mip" localSheetId="2" hidden="1">2147483647</definedName>
    <definedName name="solver_mip" localSheetId="4" hidden="1">2147483647</definedName>
    <definedName name="solver_mni" localSheetId="0" hidden="1">30</definedName>
    <definedName name="solver_mni" localSheetId="6" hidden="1">30</definedName>
    <definedName name="solver_mni" localSheetId="2" hidden="1">30</definedName>
    <definedName name="solver_mni" localSheetId="4" hidden="1">30</definedName>
    <definedName name="solver_mrt" localSheetId="0" hidden="1">0.075</definedName>
    <definedName name="solver_mrt" localSheetId="6" hidden="1">0.075</definedName>
    <definedName name="solver_mrt" localSheetId="2" hidden="1">0.075</definedName>
    <definedName name="solver_mrt" localSheetId="4" hidden="1">0.075</definedName>
    <definedName name="solver_msl" localSheetId="0" hidden="1">2</definedName>
    <definedName name="solver_msl" localSheetId="6" hidden="1">2</definedName>
    <definedName name="solver_msl" localSheetId="2" hidden="1">2</definedName>
    <definedName name="solver_msl" localSheetId="4" hidden="1">2</definedName>
    <definedName name="solver_neg" localSheetId="0" hidden="1">2</definedName>
    <definedName name="solver_neg" localSheetId="6" hidden="1">2</definedName>
    <definedName name="solver_neg" localSheetId="2" hidden="1">2</definedName>
    <definedName name="solver_neg" localSheetId="4" hidden="1">2</definedName>
    <definedName name="solver_nod" localSheetId="0" hidden="1">2147483647</definedName>
    <definedName name="solver_nod" localSheetId="6" hidden="1">2147483647</definedName>
    <definedName name="solver_nod" localSheetId="2" hidden="1">2147483647</definedName>
    <definedName name="solver_nod" localSheetId="4" hidden="1">2147483647</definedName>
    <definedName name="solver_num" localSheetId="0" hidden="1">2</definedName>
    <definedName name="solver_num" localSheetId="6" hidden="1">4</definedName>
    <definedName name="solver_num" localSheetId="2" hidden="1">2</definedName>
    <definedName name="solver_num" localSheetId="4" hidden="1">2</definedName>
    <definedName name="solver_nwt" localSheetId="0" hidden="1">1</definedName>
    <definedName name="solver_nwt" localSheetId="6" hidden="1">1</definedName>
    <definedName name="solver_nwt" localSheetId="2" hidden="1">1</definedName>
    <definedName name="solver_nwt" localSheetId="4" hidden="1">1</definedName>
    <definedName name="solver_opt" localSheetId="0" hidden="1">'q1'!$J$2</definedName>
    <definedName name="solver_opt" localSheetId="6" hidden="1">q12_1!$P$2</definedName>
    <definedName name="solver_opt" localSheetId="2" hidden="1">'q2'!$L$2</definedName>
    <definedName name="solver_opt" localSheetId="4" hidden="1">'q7'!$L$2</definedName>
    <definedName name="solver_pre" localSheetId="0" hidden="1">0.000001</definedName>
    <definedName name="solver_pre" localSheetId="6" hidden="1">0.000001</definedName>
    <definedName name="solver_pre" localSheetId="2" hidden="1">0.000001</definedName>
    <definedName name="solver_pre" localSheetId="4" hidden="1">0.000001</definedName>
    <definedName name="solver_rbv" localSheetId="0" hidden="1">1</definedName>
    <definedName name="solver_rbv" localSheetId="6" hidden="1">1</definedName>
    <definedName name="solver_rbv" localSheetId="2" hidden="1">1</definedName>
    <definedName name="solver_rbv" localSheetId="4" hidden="1">1</definedName>
    <definedName name="solver_rel1" localSheetId="0" hidden="1">1</definedName>
    <definedName name="solver_rel1" localSheetId="6" hidden="1">3</definedName>
    <definedName name="solver_rel1" localSheetId="2" hidden="1">1</definedName>
    <definedName name="solver_rel1" localSheetId="4" hidden="1">1</definedName>
    <definedName name="solver_rel2" localSheetId="0" hidden="1">3</definedName>
    <definedName name="solver_rel2" localSheetId="6" hidden="1">3</definedName>
    <definedName name="solver_rel2" localSheetId="2" hidden="1">3</definedName>
    <definedName name="solver_rel2" localSheetId="4" hidden="1">3</definedName>
    <definedName name="solver_rel3" localSheetId="6" hidden="1">1</definedName>
    <definedName name="solver_rel3" localSheetId="2" hidden="1">3</definedName>
    <definedName name="solver_rel4" localSheetId="6" hidden="1">1</definedName>
    <definedName name="solver_rel4" localSheetId="2" hidden="1">3</definedName>
    <definedName name="solver_rel5" localSheetId="2" hidden="1">3</definedName>
    <definedName name="solver_rel6" localSheetId="2" hidden="1">3</definedName>
    <definedName name="solver_rel7" localSheetId="2" hidden="1">3</definedName>
    <definedName name="solver_rel8" localSheetId="2" hidden="1">3</definedName>
    <definedName name="solver_rel9" localSheetId="2" hidden="1">1</definedName>
    <definedName name="solver_rhs1" localSheetId="0" hidden="1">0</definedName>
    <definedName name="solver_rhs1" localSheetId="6" hidden="1">0</definedName>
    <definedName name="solver_rhs1" localSheetId="2" hidden="1">0</definedName>
    <definedName name="solver_rhs1" localSheetId="4" hidden="1">0</definedName>
    <definedName name="solver_rhs2" localSheetId="0" hidden="1">0</definedName>
    <definedName name="solver_rhs2" localSheetId="6" hidden="1">0</definedName>
    <definedName name="solver_rhs2" localSheetId="2" hidden="1">0</definedName>
    <definedName name="solver_rhs2" localSheetId="4" hidden="1">0</definedName>
    <definedName name="solver_rhs3" localSheetId="6" hidden="1">0</definedName>
    <definedName name="solver_rhs3" localSheetId="2" hidden="1">0</definedName>
    <definedName name="solver_rhs4" localSheetId="6" hidden="1">0</definedName>
    <definedName name="solver_rhs4" localSheetId="2" hidden="1">0</definedName>
    <definedName name="solver_rhs5" localSheetId="2" hidden="1">0</definedName>
    <definedName name="solver_rhs6" localSheetId="2" hidden="1">0</definedName>
    <definedName name="solver_rhs7" localSheetId="2" hidden="1">0</definedName>
    <definedName name="solver_rhs8" localSheetId="2" hidden="1">0</definedName>
    <definedName name="solver_rhs9" localSheetId="2" hidden="1">0</definedName>
    <definedName name="solver_rlx" localSheetId="0" hidden="1">1</definedName>
    <definedName name="solver_rlx" localSheetId="6" hidden="1">1</definedName>
    <definedName name="solver_rlx" localSheetId="2" hidden="1">1</definedName>
    <definedName name="solver_rlx" localSheetId="4" hidden="1">1</definedName>
    <definedName name="solver_rsd" localSheetId="0" hidden="1">0</definedName>
    <definedName name="solver_rsd" localSheetId="6" hidden="1">0</definedName>
    <definedName name="solver_rsd" localSheetId="2" hidden="1">0</definedName>
    <definedName name="solver_rsd" localSheetId="4" hidden="1">0</definedName>
    <definedName name="solver_scl" localSheetId="0" hidden="1">2</definedName>
    <definedName name="solver_scl" localSheetId="6" hidden="1">2</definedName>
    <definedName name="solver_scl" localSheetId="2" hidden="1">2</definedName>
    <definedName name="solver_scl" localSheetId="4" hidden="1">2</definedName>
    <definedName name="solver_sho" localSheetId="0" hidden="1">2</definedName>
    <definedName name="solver_sho" localSheetId="6" hidden="1">2</definedName>
    <definedName name="solver_sho" localSheetId="2" hidden="1">2</definedName>
    <definedName name="solver_sho" localSheetId="4" hidden="1">2</definedName>
    <definedName name="solver_ssz" localSheetId="0" hidden="1">100</definedName>
    <definedName name="solver_ssz" localSheetId="6" hidden="1">100</definedName>
    <definedName name="solver_ssz" localSheetId="2" hidden="1">100</definedName>
    <definedName name="solver_ssz" localSheetId="4" hidden="1">100</definedName>
    <definedName name="solver_tim" localSheetId="0" hidden="1">100</definedName>
    <definedName name="solver_tim" localSheetId="6" hidden="1">100</definedName>
    <definedName name="solver_tim" localSheetId="2" hidden="1">100</definedName>
    <definedName name="solver_tim" localSheetId="4" hidden="1">100</definedName>
    <definedName name="solver_tol" localSheetId="0" hidden="1">0.05</definedName>
    <definedName name="solver_tol" localSheetId="6" hidden="1">0.05</definedName>
    <definedName name="solver_tol" localSheetId="2" hidden="1">0.05</definedName>
    <definedName name="solver_tol" localSheetId="4" hidden="1">0.05</definedName>
    <definedName name="solver_typ" localSheetId="0" hidden="1">2</definedName>
    <definedName name="solver_typ" localSheetId="6" hidden="1">2</definedName>
    <definedName name="solver_typ" localSheetId="2" hidden="1">2</definedName>
    <definedName name="solver_typ" localSheetId="4" hidden="1">1</definedName>
    <definedName name="solver_val" localSheetId="0" hidden="1">0</definedName>
    <definedName name="solver_val" localSheetId="6" hidden="1">0</definedName>
    <definedName name="solver_val" localSheetId="2" hidden="1">0</definedName>
    <definedName name="solver_val" localSheetId="4" hidden="1">0</definedName>
    <definedName name="solver_ver" localSheetId="0" hidden="1">3</definedName>
    <definedName name="solver_ver" localSheetId="6" hidden="1">3</definedName>
    <definedName name="solver_ver" localSheetId="2" hidden="1">3</definedName>
    <definedName name="solver_ver" localSheetId="4" hidden="1">3</definedName>
  </definedNames>
  <calcPr calcId="145621"/>
</workbook>
</file>

<file path=xl/calcChain.xml><?xml version="1.0" encoding="utf-8"?>
<calcChain xmlns="http://schemas.openxmlformats.org/spreadsheetml/2006/main">
  <c r="F2" i="27" l="1"/>
  <c r="E2" i="27"/>
  <c r="J2" i="41"/>
  <c r="G2" i="41"/>
  <c r="D2" i="41"/>
  <c r="G2" i="31"/>
  <c r="D2" i="31"/>
  <c r="G2" i="7"/>
  <c r="D2" i="7"/>
  <c r="G2" i="27" l="1"/>
  <c r="H4" i="27" l="1"/>
  <c r="I4" i="27"/>
  <c r="H5" i="27"/>
  <c r="I5" i="27"/>
  <c r="H6" i="27"/>
  <c r="I6" i="27"/>
  <c r="H7" i="27"/>
  <c r="I7" i="27"/>
  <c r="H8" i="27"/>
  <c r="I8" i="27"/>
  <c r="H9" i="27"/>
  <c r="I9" i="27"/>
  <c r="H10" i="27"/>
  <c r="I10" i="27"/>
  <c r="H11" i="27"/>
  <c r="I11" i="27"/>
  <c r="H12" i="27"/>
  <c r="I12" i="27"/>
  <c r="H13" i="27"/>
  <c r="I13" i="27"/>
  <c r="H14" i="27"/>
  <c r="I14" i="27"/>
  <c r="H15" i="27"/>
  <c r="I15" i="27"/>
  <c r="H16" i="27"/>
  <c r="I16" i="27"/>
  <c r="H17" i="27"/>
  <c r="I17" i="27"/>
  <c r="H18" i="27"/>
  <c r="I18" i="27"/>
  <c r="H19" i="27"/>
  <c r="I19" i="27"/>
  <c r="H20" i="27"/>
  <c r="I20" i="27"/>
  <c r="H21" i="27"/>
  <c r="I21" i="27"/>
  <c r="H22" i="27"/>
  <c r="I22" i="27"/>
  <c r="H23" i="27"/>
  <c r="I23" i="27"/>
  <c r="H24" i="27"/>
  <c r="I24" i="27"/>
  <c r="H25" i="27"/>
  <c r="I25" i="27"/>
  <c r="H26" i="27"/>
  <c r="I26" i="27"/>
  <c r="H27" i="27"/>
  <c r="I27" i="27"/>
  <c r="H28" i="27"/>
  <c r="I28" i="27"/>
  <c r="H29" i="27"/>
  <c r="I29" i="27"/>
  <c r="H30" i="27"/>
  <c r="I30" i="27"/>
  <c r="H31" i="27"/>
  <c r="I31" i="27"/>
  <c r="H32" i="27"/>
  <c r="I32" i="27"/>
  <c r="H33" i="27"/>
  <c r="I33" i="27"/>
  <c r="H34" i="27"/>
  <c r="I34" i="27"/>
  <c r="H35" i="27"/>
  <c r="I35" i="27"/>
  <c r="H36" i="27"/>
  <c r="I36" i="27"/>
  <c r="H37" i="27"/>
  <c r="I37" i="27"/>
  <c r="H38" i="27"/>
  <c r="I38" i="27"/>
  <c r="H39" i="27"/>
  <c r="I39" i="27"/>
  <c r="H40" i="27"/>
  <c r="I40" i="27"/>
  <c r="H41" i="27"/>
  <c r="I41" i="27"/>
  <c r="H42" i="27"/>
  <c r="I42" i="27"/>
  <c r="H43" i="27"/>
  <c r="I43" i="27"/>
  <c r="H44" i="27"/>
  <c r="I44" i="27"/>
  <c r="H45" i="27"/>
  <c r="I45" i="27"/>
  <c r="H46" i="27"/>
  <c r="I46" i="27"/>
  <c r="H47" i="27"/>
  <c r="I47" i="27"/>
  <c r="H48" i="27"/>
  <c r="I48" i="27"/>
  <c r="H49" i="27"/>
  <c r="I49" i="27"/>
  <c r="H50" i="27"/>
  <c r="I50" i="27"/>
  <c r="H51" i="27"/>
  <c r="I51" i="27"/>
  <c r="H52" i="27"/>
  <c r="I52" i="27"/>
  <c r="H53" i="27"/>
  <c r="I53" i="27"/>
  <c r="H54" i="27"/>
  <c r="I54" i="27"/>
  <c r="H55" i="27"/>
  <c r="I55" i="27"/>
  <c r="H56" i="27"/>
  <c r="I56" i="27"/>
  <c r="H57" i="27"/>
  <c r="I57" i="27"/>
  <c r="H58" i="27"/>
  <c r="I58" i="27"/>
  <c r="H59" i="27"/>
  <c r="I59" i="27"/>
  <c r="H60" i="27"/>
  <c r="I60" i="27"/>
  <c r="H61" i="27"/>
  <c r="I61" i="27"/>
  <c r="H62" i="27"/>
  <c r="I62" i="27"/>
  <c r="H63" i="27"/>
  <c r="I63" i="27"/>
  <c r="H64" i="27"/>
  <c r="I64" i="27"/>
  <c r="H65" i="27"/>
  <c r="I65" i="27"/>
  <c r="H66" i="27"/>
  <c r="I66" i="27"/>
  <c r="H67" i="27"/>
  <c r="I67" i="27"/>
  <c r="H68" i="27"/>
  <c r="I68" i="27"/>
  <c r="H69" i="27"/>
  <c r="I69" i="27"/>
  <c r="H70" i="27"/>
  <c r="I70" i="27"/>
  <c r="H71" i="27"/>
  <c r="I71" i="27"/>
  <c r="H72" i="27"/>
  <c r="I72" i="27"/>
  <c r="H73" i="27"/>
  <c r="I73" i="27"/>
  <c r="H74" i="27"/>
  <c r="I74" i="27"/>
  <c r="H75" i="27"/>
  <c r="I75" i="27"/>
  <c r="H76" i="27"/>
  <c r="I76" i="27"/>
  <c r="H77" i="27"/>
  <c r="I77" i="27"/>
  <c r="H78" i="27"/>
  <c r="I78" i="27"/>
  <c r="H79" i="27"/>
  <c r="I79" i="27"/>
  <c r="H80" i="27"/>
  <c r="I80" i="27"/>
  <c r="H81" i="27"/>
  <c r="I81" i="27"/>
  <c r="H82" i="27"/>
  <c r="I82" i="27"/>
  <c r="H83" i="27"/>
  <c r="I83" i="27"/>
  <c r="H84" i="27"/>
  <c r="N84" i="27" s="1"/>
  <c r="I84" i="27"/>
  <c r="H85" i="27"/>
  <c r="I85" i="27"/>
  <c r="H86" i="27"/>
  <c r="N86" i="27" s="1"/>
  <c r="I86" i="27"/>
  <c r="H87" i="27"/>
  <c r="I87" i="27"/>
  <c r="H88" i="27"/>
  <c r="N88" i="27" s="1"/>
  <c r="I88" i="27"/>
  <c r="H89" i="27"/>
  <c r="I89" i="27"/>
  <c r="H90" i="27"/>
  <c r="N90" i="27" s="1"/>
  <c r="I90" i="27"/>
  <c r="H91" i="27"/>
  <c r="I91" i="27"/>
  <c r="H92" i="27"/>
  <c r="N92" i="27" s="1"/>
  <c r="I92" i="27"/>
  <c r="H93" i="27"/>
  <c r="I93" i="27"/>
  <c r="H94" i="27"/>
  <c r="N94" i="27" s="1"/>
  <c r="I94" i="27"/>
  <c r="H95" i="27"/>
  <c r="I95" i="27"/>
  <c r="H96" i="27"/>
  <c r="N96" i="27" s="1"/>
  <c r="I96" i="27"/>
  <c r="H97" i="27"/>
  <c r="I97" i="27"/>
  <c r="H98" i="27"/>
  <c r="N98" i="27" s="1"/>
  <c r="I98" i="27"/>
  <c r="H99" i="27"/>
  <c r="I99" i="27"/>
  <c r="H100" i="27"/>
  <c r="N100" i="27" s="1"/>
  <c r="I100" i="27"/>
  <c r="H101" i="27"/>
  <c r="I101" i="27"/>
  <c r="H102" i="27"/>
  <c r="N102" i="27" s="1"/>
  <c r="I102" i="27"/>
  <c r="H103" i="27"/>
  <c r="I103" i="27"/>
  <c r="H104" i="27"/>
  <c r="N104" i="27" s="1"/>
  <c r="I104" i="27"/>
  <c r="H105" i="27"/>
  <c r="I105" i="27"/>
  <c r="H106" i="27"/>
  <c r="N106" i="27" s="1"/>
  <c r="I106" i="27"/>
  <c r="H107" i="27"/>
  <c r="I107" i="27"/>
  <c r="H108" i="27"/>
  <c r="N108" i="27" s="1"/>
  <c r="I108" i="27"/>
  <c r="H109" i="27"/>
  <c r="I109" i="27"/>
  <c r="H110" i="27"/>
  <c r="N110" i="27" s="1"/>
  <c r="I110" i="27"/>
  <c r="H111" i="27"/>
  <c r="I111" i="27"/>
  <c r="H112" i="27"/>
  <c r="N112" i="27" s="1"/>
  <c r="I112" i="27"/>
  <c r="H113" i="27"/>
  <c r="I113" i="27"/>
  <c r="H114" i="27"/>
  <c r="N114" i="27" s="1"/>
  <c r="I114" i="27"/>
  <c r="H115" i="27"/>
  <c r="I115" i="27"/>
  <c r="H116" i="27"/>
  <c r="N116" i="27" s="1"/>
  <c r="I116" i="27"/>
  <c r="H117" i="27"/>
  <c r="I117" i="27"/>
  <c r="H118" i="27"/>
  <c r="N118" i="27" s="1"/>
  <c r="I118" i="27"/>
  <c r="H119" i="27"/>
  <c r="I119" i="27"/>
  <c r="H120" i="27"/>
  <c r="N120" i="27" s="1"/>
  <c r="I120" i="27"/>
  <c r="H121" i="27"/>
  <c r="I121" i="27"/>
  <c r="H122" i="27"/>
  <c r="N122" i="27" s="1"/>
  <c r="I122" i="27"/>
  <c r="H123" i="27"/>
  <c r="I123" i="27"/>
  <c r="H124" i="27"/>
  <c r="N124" i="27" s="1"/>
  <c r="I124" i="27"/>
  <c r="H125" i="27"/>
  <c r="I125" i="27"/>
  <c r="H126" i="27"/>
  <c r="N126" i="27" s="1"/>
  <c r="I126" i="27"/>
  <c r="H127" i="27"/>
  <c r="I127" i="27"/>
  <c r="H128" i="27"/>
  <c r="N128" i="27" s="1"/>
  <c r="I128" i="27"/>
  <c r="H129" i="27"/>
  <c r="I129" i="27"/>
  <c r="H130" i="27"/>
  <c r="N130" i="27" s="1"/>
  <c r="I130" i="27"/>
  <c r="H131" i="27"/>
  <c r="I131" i="27"/>
  <c r="H132" i="27"/>
  <c r="N132" i="27" s="1"/>
  <c r="I132" i="27"/>
  <c r="H133" i="27"/>
  <c r="I133" i="27"/>
  <c r="H134" i="27"/>
  <c r="N134" i="27" s="1"/>
  <c r="I134" i="27"/>
  <c r="H135" i="27"/>
  <c r="I135" i="27"/>
  <c r="H136" i="27"/>
  <c r="N136" i="27" s="1"/>
  <c r="I136" i="27"/>
  <c r="H137" i="27"/>
  <c r="I137" i="27"/>
  <c r="H138" i="27"/>
  <c r="N138" i="27" s="1"/>
  <c r="I138" i="27"/>
  <c r="H139" i="27"/>
  <c r="I139" i="27"/>
  <c r="H140" i="27"/>
  <c r="N140" i="27" s="1"/>
  <c r="I140" i="27"/>
  <c r="H141" i="27"/>
  <c r="I141" i="27"/>
  <c r="H142" i="27"/>
  <c r="N142" i="27" s="1"/>
  <c r="I142" i="27"/>
  <c r="H143" i="27"/>
  <c r="I143" i="27"/>
  <c r="H144" i="27"/>
  <c r="N144" i="27" s="1"/>
  <c r="I144" i="27"/>
  <c r="H145" i="27"/>
  <c r="I145" i="27"/>
  <c r="H146" i="27"/>
  <c r="N146" i="27" s="1"/>
  <c r="I146" i="27"/>
  <c r="H147" i="27"/>
  <c r="I147" i="27"/>
  <c r="H148" i="27"/>
  <c r="N148" i="27" s="1"/>
  <c r="I148" i="27"/>
  <c r="H149" i="27"/>
  <c r="I149" i="27"/>
  <c r="H150" i="27"/>
  <c r="N150" i="27" s="1"/>
  <c r="I150" i="27"/>
  <c r="H151" i="27"/>
  <c r="I151" i="27"/>
  <c r="H152" i="27"/>
  <c r="N152" i="27" s="1"/>
  <c r="I152" i="27"/>
  <c r="H153" i="27"/>
  <c r="I153" i="27"/>
  <c r="H154" i="27"/>
  <c r="N154" i="27" s="1"/>
  <c r="I154" i="27"/>
  <c r="H155" i="27"/>
  <c r="I155" i="27"/>
  <c r="H156" i="27"/>
  <c r="N156" i="27" s="1"/>
  <c r="I156" i="27"/>
  <c r="H157" i="27"/>
  <c r="I157" i="27"/>
  <c r="H158" i="27"/>
  <c r="N158" i="27" s="1"/>
  <c r="I158" i="27"/>
  <c r="H159" i="27"/>
  <c r="I159" i="27"/>
  <c r="H160" i="27"/>
  <c r="N160" i="27" s="1"/>
  <c r="I160" i="27"/>
  <c r="H161" i="27"/>
  <c r="I161" i="27"/>
  <c r="H162" i="27"/>
  <c r="N162" i="27" s="1"/>
  <c r="I162" i="27"/>
  <c r="H163" i="27"/>
  <c r="I163" i="27"/>
  <c r="H164" i="27"/>
  <c r="N164" i="27" s="1"/>
  <c r="I164" i="27"/>
  <c r="H165" i="27"/>
  <c r="I165" i="27"/>
  <c r="H166" i="27"/>
  <c r="N166" i="27" s="1"/>
  <c r="I166" i="27"/>
  <c r="H167" i="27"/>
  <c r="I167" i="27"/>
  <c r="H168" i="27"/>
  <c r="N168" i="27" s="1"/>
  <c r="I168" i="27"/>
  <c r="H169" i="27"/>
  <c r="I169" i="27"/>
  <c r="H170" i="27"/>
  <c r="N170" i="27" s="1"/>
  <c r="I170" i="27"/>
  <c r="H171" i="27"/>
  <c r="I171" i="27"/>
  <c r="H172" i="27"/>
  <c r="N172" i="27" s="1"/>
  <c r="I172" i="27"/>
  <c r="H173" i="27"/>
  <c r="I173" i="27"/>
  <c r="H174" i="27"/>
  <c r="N174" i="27" s="1"/>
  <c r="I174" i="27"/>
  <c r="H175" i="27"/>
  <c r="I175" i="27"/>
  <c r="H176" i="27"/>
  <c r="N176" i="27" s="1"/>
  <c r="I176" i="27"/>
  <c r="H177" i="27"/>
  <c r="I177" i="27"/>
  <c r="H178" i="27"/>
  <c r="N178" i="27" s="1"/>
  <c r="I178" i="27"/>
  <c r="H179" i="27"/>
  <c r="I179" i="27"/>
  <c r="H180" i="27"/>
  <c r="N180" i="27" s="1"/>
  <c r="I180" i="27"/>
  <c r="H181" i="27"/>
  <c r="I181" i="27"/>
  <c r="H182" i="27"/>
  <c r="N182" i="27" s="1"/>
  <c r="I182" i="27"/>
  <c r="H183" i="27"/>
  <c r="I183" i="27"/>
  <c r="H184" i="27"/>
  <c r="N184" i="27" s="1"/>
  <c r="I184" i="27"/>
  <c r="H185" i="27"/>
  <c r="I185" i="27"/>
  <c r="H186" i="27"/>
  <c r="N186" i="27" s="1"/>
  <c r="I186" i="27"/>
  <c r="H187" i="27"/>
  <c r="I187" i="27"/>
  <c r="H188" i="27"/>
  <c r="N188" i="27" s="1"/>
  <c r="I188" i="27"/>
  <c r="H189" i="27"/>
  <c r="I189" i="27"/>
  <c r="H190" i="27"/>
  <c r="N190" i="27" s="1"/>
  <c r="I190" i="27"/>
  <c r="H191" i="27"/>
  <c r="I191" i="27"/>
  <c r="H192" i="27"/>
  <c r="N192" i="27" s="1"/>
  <c r="I192" i="27"/>
  <c r="H193" i="27"/>
  <c r="I193" i="27"/>
  <c r="H194" i="27"/>
  <c r="N194" i="27" s="1"/>
  <c r="I194" i="27"/>
  <c r="H195" i="27"/>
  <c r="I195" i="27"/>
  <c r="H196" i="27"/>
  <c r="N196" i="27" s="1"/>
  <c r="I196" i="27"/>
  <c r="H197" i="27"/>
  <c r="I197" i="27"/>
  <c r="H198" i="27"/>
  <c r="N198" i="27" s="1"/>
  <c r="I198" i="27"/>
  <c r="H199" i="27"/>
  <c r="I199" i="27"/>
  <c r="H200" i="27"/>
  <c r="N200" i="27" s="1"/>
  <c r="I200" i="27"/>
  <c r="H201" i="27"/>
  <c r="I201" i="27"/>
  <c r="H202" i="27"/>
  <c r="N202" i="27" s="1"/>
  <c r="I202" i="27"/>
  <c r="H203" i="27"/>
  <c r="I203" i="27"/>
  <c r="H204" i="27"/>
  <c r="N204" i="27" s="1"/>
  <c r="I204" i="27"/>
  <c r="H205" i="27"/>
  <c r="I205" i="27"/>
  <c r="H206" i="27"/>
  <c r="N206" i="27" s="1"/>
  <c r="I206" i="27"/>
  <c r="H207" i="27"/>
  <c r="I207" i="27"/>
  <c r="H208" i="27"/>
  <c r="N208" i="27" s="1"/>
  <c r="I208" i="27"/>
  <c r="H209" i="27"/>
  <c r="I209" i="27"/>
  <c r="H210" i="27"/>
  <c r="N210" i="27" s="1"/>
  <c r="I210" i="27"/>
  <c r="H211" i="27"/>
  <c r="I211" i="27"/>
  <c r="H212" i="27"/>
  <c r="N212" i="27" s="1"/>
  <c r="I212" i="27"/>
  <c r="H213" i="27"/>
  <c r="I213" i="27"/>
  <c r="H214" i="27"/>
  <c r="N214" i="27" s="1"/>
  <c r="I214" i="27"/>
  <c r="H215" i="27"/>
  <c r="I215" i="27"/>
  <c r="H216" i="27"/>
  <c r="N216" i="27" s="1"/>
  <c r="I216" i="27"/>
  <c r="H217" i="27"/>
  <c r="I217" i="27"/>
  <c r="H218" i="27"/>
  <c r="N218" i="27" s="1"/>
  <c r="I218" i="27"/>
  <c r="H219" i="27"/>
  <c r="I219" i="27"/>
  <c r="H220" i="27"/>
  <c r="N220" i="27" s="1"/>
  <c r="I220" i="27"/>
  <c r="H221" i="27"/>
  <c r="I221" i="27"/>
  <c r="H222" i="27"/>
  <c r="N222" i="27" s="1"/>
  <c r="I222" i="27"/>
  <c r="H223" i="27"/>
  <c r="I223" i="27"/>
  <c r="H224" i="27"/>
  <c r="N224" i="27" s="1"/>
  <c r="I224" i="27"/>
  <c r="H225" i="27"/>
  <c r="I225" i="27"/>
  <c r="H226" i="27"/>
  <c r="N226" i="27" s="1"/>
  <c r="I226" i="27"/>
  <c r="H227" i="27"/>
  <c r="I227" i="27"/>
  <c r="H228" i="27"/>
  <c r="N228" i="27" s="1"/>
  <c r="I228" i="27"/>
  <c r="H229" i="27"/>
  <c r="I229" i="27"/>
  <c r="H230" i="27"/>
  <c r="N230" i="27" s="1"/>
  <c r="I230" i="27"/>
  <c r="H231" i="27"/>
  <c r="I231" i="27"/>
  <c r="H232" i="27"/>
  <c r="N232" i="27" s="1"/>
  <c r="I232" i="27"/>
  <c r="H233" i="27"/>
  <c r="I233" i="27"/>
  <c r="H234" i="27"/>
  <c r="N234" i="27" s="1"/>
  <c r="I234" i="27"/>
  <c r="H235" i="27"/>
  <c r="I235" i="27"/>
  <c r="H236" i="27"/>
  <c r="N236" i="27" s="1"/>
  <c r="I236" i="27"/>
  <c r="H237" i="27"/>
  <c r="I237" i="27"/>
  <c r="H238" i="27"/>
  <c r="N238" i="27" s="1"/>
  <c r="I238" i="27"/>
  <c r="H239" i="27"/>
  <c r="I239" i="27"/>
  <c r="H240" i="27"/>
  <c r="N240" i="27" s="1"/>
  <c r="I240" i="27"/>
  <c r="H241" i="27"/>
  <c r="I241" i="27"/>
  <c r="H242" i="27"/>
  <c r="N242" i="27" s="1"/>
  <c r="I242" i="27"/>
  <c r="H243" i="27"/>
  <c r="I243" i="27"/>
  <c r="H244" i="27"/>
  <c r="N244" i="27" s="1"/>
  <c r="I244" i="27"/>
  <c r="H245" i="27"/>
  <c r="I245" i="27"/>
  <c r="H246" i="27"/>
  <c r="N246" i="27" s="1"/>
  <c r="I246" i="27"/>
  <c r="H247" i="27"/>
  <c r="I247" i="27"/>
  <c r="H248" i="27"/>
  <c r="N248" i="27" s="1"/>
  <c r="I248" i="27"/>
  <c r="H249" i="27"/>
  <c r="I249" i="27"/>
  <c r="H250" i="27"/>
  <c r="N250" i="27" s="1"/>
  <c r="I250" i="27"/>
  <c r="H251" i="27"/>
  <c r="I251" i="27"/>
  <c r="H252" i="27"/>
  <c r="N252" i="27" s="1"/>
  <c r="I252" i="27"/>
  <c r="H253" i="27"/>
  <c r="I253" i="27"/>
  <c r="H254" i="27"/>
  <c r="N254" i="27" s="1"/>
  <c r="I254" i="27"/>
  <c r="H255" i="27"/>
  <c r="I255" i="27"/>
  <c r="H256" i="27"/>
  <c r="N256" i="27" s="1"/>
  <c r="I256" i="27"/>
  <c r="H257" i="27"/>
  <c r="I257" i="27"/>
  <c r="H258" i="27"/>
  <c r="N258" i="27" s="1"/>
  <c r="I258" i="27"/>
  <c r="H259" i="27"/>
  <c r="I259" i="27"/>
  <c r="H260" i="27"/>
  <c r="N260" i="27" s="1"/>
  <c r="I260" i="27"/>
  <c r="H261" i="27"/>
  <c r="I261" i="27"/>
  <c r="H262" i="27"/>
  <c r="N262" i="27" s="1"/>
  <c r="I262" i="27"/>
  <c r="H263" i="27"/>
  <c r="I263" i="27"/>
  <c r="H264" i="27"/>
  <c r="N264" i="27" s="1"/>
  <c r="I264" i="27"/>
  <c r="H265" i="27"/>
  <c r="I265" i="27"/>
  <c r="H266" i="27"/>
  <c r="N266" i="27" s="1"/>
  <c r="I266" i="27"/>
  <c r="H267" i="27"/>
  <c r="I267" i="27"/>
  <c r="H268" i="27"/>
  <c r="N268" i="27" s="1"/>
  <c r="I268" i="27"/>
  <c r="H269" i="27"/>
  <c r="I269" i="27"/>
  <c r="H270" i="27"/>
  <c r="N270" i="27" s="1"/>
  <c r="I270" i="27"/>
  <c r="H271" i="27"/>
  <c r="I271" i="27"/>
  <c r="H272" i="27"/>
  <c r="N272" i="27" s="1"/>
  <c r="I272" i="27"/>
  <c r="H273" i="27"/>
  <c r="I273" i="27"/>
  <c r="H274" i="27"/>
  <c r="N274" i="27" s="1"/>
  <c r="I274" i="27"/>
  <c r="H275" i="27"/>
  <c r="I275" i="27"/>
  <c r="H276" i="27"/>
  <c r="N276" i="27" s="1"/>
  <c r="I276" i="27"/>
  <c r="H277" i="27"/>
  <c r="I277" i="27"/>
  <c r="H278" i="27"/>
  <c r="N278" i="27" s="1"/>
  <c r="I278" i="27"/>
  <c r="H279" i="27"/>
  <c r="I279" i="27"/>
  <c r="H280" i="27"/>
  <c r="N280" i="27" s="1"/>
  <c r="I280" i="27"/>
  <c r="H281" i="27"/>
  <c r="I281" i="27"/>
  <c r="H282" i="27"/>
  <c r="N282" i="27" s="1"/>
  <c r="I282" i="27"/>
  <c r="H283" i="27"/>
  <c r="I283" i="27"/>
  <c r="H284" i="27"/>
  <c r="N284" i="27" s="1"/>
  <c r="I284" i="27"/>
  <c r="H285" i="27"/>
  <c r="I285" i="27"/>
  <c r="H286" i="27"/>
  <c r="N286" i="27" s="1"/>
  <c r="I286" i="27"/>
  <c r="H287" i="27"/>
  <c r="I287" i="27"/>
  <c r="H288" i="27"/>
  <c r="N288" i="27" s="1"/>
  <c r="I288" i="27"/>
  <c r="H289" i="27"/>
  <c r="I289" i="27"/>
  <c r="H290" i="27"/>
  <c r="N290" i="27" s="1"/>
  <c r="I290" i="27"/>
  <c r="H291" i="27"/>
  <c r="I291" i="27"/>
  <c r="H292" i="27"/>
  <c r="N292" i="27" s="1"/>
  <c r="I292" i="27"/>
  <c r="H293" i="27"/>
  <c r="I293" i="27"/>
  <c r="H294" i="27"/>
  <c r="N294" i="27" s="1"/>
  <c r="I294" i="27"/>
  <c r="H295" i="27"/>
  <c r="I295" i="27"/>
  <c r="H296" i="27"/>
  <c r="N296" i="27" s="1"/>
  <c r="I296" i="27"/>
  <c r="H297" i="27"/>
  <c r="I297" i="27"/>
  <c r="H298" i="27"/>
  <c r="N298" i="27" s="1"/>
  <c r="I298" i="27"/>
  <c r="H299" i="27"/>
  <c r="I299" i="27"/>
  <c r="H300" i="27"/>
  <c r="N300" i="27" s="1"/>
  <c r="I300" i="27"/>
  <c r="H301" i="27"/>
  <c r="I301" i="27"/>
  <c r="H302" i="27"/>
  <c r="N302" i="27" s="1"/>
  <c r="I302" i="27"/>
  <c r="H303" i="27"/>
  <c r="I303" i="27"/>
  <c r="H304" i="27"/>
  <c r="N304" i="27" s="1"/>
  <c r="I304" i="27"/>
  <c r="H305" i="27"/>
  <c r="I305" i="27"/>
  <c r="H306" i="27"/>
  <c r="N306" i="27" s="1"/>
  <c r="I306" i="27"/>
  <c r="H307" i="27"/>
  <c r="I307" i="27"/>
  <c r="H308" i="27"/>
  <c r="N308" i="27" s="1"/>
  <c r="I308" i="27"/>
  <c r="H309" i="27"/>
  <c r="I309" i="27"/>
  <c r="H310" i="27"/>
  <c r="N310" i="27" s="1"/>
  <c r="I310" i="27"/>
  <c r="H311" i="27"/>
  <c r="I311" i="27"/>
  <c r="H312" i="27"/>
  <c r="N312" i="27" s="1"/>
  <c r="I312" i="27"/>
  <c r="H313" i="27"/>
  <c r="I313" i="27"/>
  <c r="H314" i="27"/>
  <c r="N314" i="27" s="1"/>
  <c r="I314" i="27"/>
  <c r="H315" i="27"/>
  <c r="I315" i="27"/>
  <c r="H316" i="27"/>
  <c r="N316" i="27" s="1"/>
  <c r="I316" i="27"/>
  <c r="H317" i="27"/>
  <c r="I317" i="27"/>
  <c r="H318" i="27"/>
  <c r="N318" i="27" s="1"/>
  <c r="I318" i="27"/>
  <c r="H319" i="27"/>
  <c r="I319" i="27"/>
  <c r="H320" i="27"/>
  <c r="N320" i="27" s="1"/>
  <c r="I320" i="27"/>
  <c r="H321" i="27"/>
  <c r="I321" i="27"/>
  <c r="H322" i="27"/>
  <c r="N322" i="27" s="1"/>
  <c r="I322" i="27"/>
  <c r="H323" i="27"/>
  <c r="I323" i="27"/>
  <c r="H324" i="27"/>
  <c r="N324" i="27" s="1"/>
  <c r="I324" i="27"/>
  <c r="H325" i="27"/>
  <c r="I325" i="27"/>
  <c r="H326" i="27"/>
  <c r="N326" i="27" s="1"/>
  <c r="I326" i="27"/>
  <c r="H327" i="27"/>
  <c r="I327" i="27"/>
  <c r="H328" i="27"/>
  <c r="N328" i="27" s="1"/>
  <c r="I328" i="27"/>
  <c r="H329" i="27"/>
  <c r="I329" i="27"/>
  <c r="H330" i="27"/>
  <c r="N330" i="27" s="1"/>
  <c r="I330" i="27"/>
  <c r="H331" i="27"/>
  <c r="I331" i="27"/>
  <c r="H332" i="27"/>
  <c r="N332" i="27" s="1"/>
  <c r="I332" i="27"/>
  <c r="H333" i="27"/>
  <c r="I333" i="27"/>
  <c r="H334" i="27"/>
  <c r="N334" i="27" s="1"/>
  <c r="I334" i="27"/>
  <c r="H335" i="27"/>
  <c r="I335" i="27"/>
  <c r="H336" i="27"/>
  <c r="N336" i="27" s="1"/>
  <c r="I336" i="27"/>
  <c r="H337" i="27"/>
  <c r="I337" i="27"/>
  <c r="H338" i="27"/>
  <c r="N338" i="27" s="1"/>
  <c r="I338" i="27"/>
  <c r="H339" i="27"/>
  <c r="I339" i="27"/>
  <c r="H340" i="27"/>
  <c r="N340" i="27" s="1"/>
  <c r="I340" i="27"/>
  <c r="H341" i="27"/>
  <c r="I341" i="27"/>
  <c r="H342" i="27"/>
  <c r="N342" i="27" s="1"/>
  <c r="I342" i="27"/>
  <c r="H343" i="27"/>
  <c r="I343" i="27"/>
  <c r="H344" i="27"/>
  <c r="N344" i="27" s="1"/>
  <c r="I344" i="27"/>
  <c r="H345" i="27"/>
  <c r="I345" i="27"/>
  <c r="H346" i="27"/>
  <c r="N346" i="27" s="1"/>
  <c r="I346" i="27"/>
  <c r="H347" i="27"/>
  <c r="I347" i="27"/>
  <c r="H348" i="27"/>
  <c r="N348" i="27" s="1"/>
  <c r="I348" i="27"/>
  <c r="H349" i="27"/>
  <c r="I349" i="27"/>
  <c r="H350" i="27"/>
  <c r="N350" i="27" s="1"/>
  <c r="I350" i="27"/>
  <c r="H351" i="27"/>
  <c r="I351" i="27"/>
  <c r="H352" i="27"/>
  <c r="N352" i="27" s="1"/>
  <c r="I352" i="27"/>
  <c r="H353" i="27"/>
  <c r="I353" i="27"/>
  <c r="H354" i="27"/>
  <c r="N354" i="27" s="1"/>
  <c r="I354" i="27"/>
  <c r="H355" i="27"/>
  <c r="I355" i="27"/>
  <c r="H356" i="27"/>
  <c r="N356" i="27" s="1"/>
  <c r="I356" i="27"/>
  <c r="H357" i="27"/>
  <c r="I357" i="27"/>
  <c r="H358" i="27"/>
  <c r="N358" i="27" s="1"/>
  <c r="I358" i="27"/>
  <c r="H359" i="27"/>
  <c r="I359" i="27"/>
  <c r="H360" i="27"/>
  <c r="N360" i="27" s="1"/>
  <c r="I360" i="27"/>
  <c r="H361" i="27"/>
  <c r="I361" i="27"/>
  <c r="H362" i="27"/>
  <c r="N362" i="27" s="1"/>
  <c r="I362" i="27"/>
  <c r="H363" i="27"/>
  <c r="I363" i="27"/>
  <c r="H364" i="27"/>
  <c r="N364" i="27" s="1"/>
  <c r="I364" i="27"/>
  <c r="H365" i="27"/>
  <c r="I365" i="27"/>
  <c r="H366" i="27"/>
  <c r="N366" i="27" s="1"/>
  <c r="I366" i="27"/>
  <c r="H367" i="27"/>
  <c r="I367" i="27"/>
  <c r="H368" i="27"/>
  <c r="N368" i="27" s="1"/>
  <c r="I368" i="27"/>
  <c r="H369" i="27"/>
  <c r="I369" i="27"/>
  <c r="H370" i="27"/>
  <c r="N370" i="27" s="1"/>
  <c r="I370" i="27"/>
  <c r="H371" i="27"/>
  <c r="I371" i="27"/>
  <c r="H372" i="27"/>
  <c r="N372" i="27" s="1"/>
  <c r="I372" i="27"/>
  <c r="H373" i="27"/>
  <c r="I373" i="27"/>
  <c r="H374" i="27"/>
  <c r="N374" i="27" s="1"/>
  <c r="I374" i="27"/>
  <c r="H375" i="27"/>
  <c r="I375" i="27"/>
  <c r="H376" i="27"/>
  <c r="N376" i="27" s="1"/>
  <c r="I376" i="27"/>
  <c r="H377" i="27"/>
  <c r="I377" i="27"/>
  <c r="H378" i="27"/>
  <c r="N378" i="27" s="1"/>
  <c r="I378" i="27"/>
  <c r="H379" i="27"/>
  <c r="I379" i="27"/>
  <c r="H380" i="27"/>
  <c r="N380" i="27" s="1"/>
  <c r="I380" i="27"/>
  <c r="H381" i="27"/>
  <c r="I381" i="27"/>
  <c r="H382" i="27"/>
  <c r="N382" i="27" s="1"/>
  <c r="I382" i="27"/>
  <c r="H383" i="27"/>
  <c r="I383" i="27"/>
  <c r="H384" i="27"/>
  <c r="N384" i="27" s="1"/>
  <c r="I384" i="27"/>
  <c r="H385" i="27"/>
  <c r="I385" i="27"/>
  <c r="H386" i="27"/>
  <c r="N386" i="27" s="1"/>
  <c r="I386" i="27"/>
  <c r="H387" i="27"/>
  <c r="I387" i="27"/>
  <c r="H388" i="27"/>
  <c r="N388" i="27" s="1"/>
  <c r="I388" i="27"/>
  <c r="H389" i="27"/>
  <c r="I389" i="27"/>
  <c r="H390" i="27"/>
  <c r="N390" i="27" s="1"/>
  <c r="I390" i="27"/>
  <c r="H391" i="27"/>
  <c r="I391" i="27"/>
  <c r="H392" i="27"/>
  <c r="N392" i="27" s="1"/>
  <c r="I392" i="27"/>
  <c r="H393" i="27"/>
  <c r="I393" i="27"/>
  <c r="H394" i="27"/>
  <c r="N394" i="27" s="1"/>
  <c r="I394" i="27"/>
  <c r="H395" i="27"/>
  <c r="I395" i="27"/>
  <c r="H396" i="27"/>
  <c r="N396" i="27" s="1"/>
  <c r="I396" i="27"/>
  <c r="H397" i="27"/>
  <c r="I397" i="27"/>
  <c r="H398" i="27"/>
  <c r="N398" i="27" s="1"/>
  <c r="I398" i="27"/>
  <c r="H399" i="27"/>
  <c r="I399" i="27"/>
  <c r="H400" i="27"/>
  <c r="N400" i="27" s="1"/>
  <c r="I400" i="27"/>
  <c r="H401" i="27"/>
  <c r="I401" i="27"/>
  <c r="H402" i="27"/>
  <c r="N402" i="27" s="1"/>
  <c r="I402" i="27"/>
  <c r="H403" i="27"/>
  <c r="I403" i="27"/>
  <c r="H404" i="27"/>
  <c r="N404" i="27" s="1"/>
  <c r="I404" i="27"/>
  <c r="H405" i="27"/>
  <c r="I405" i="27"/>
  <c r="H406" i="27"/>
  <c r="N406" i="27" s="1"/>
  <c r="I406" i="27"/>
  <c r="H407" i="27"/>
  <c r="I407" i="27"/>
  <c r="H408" i="27"/>
  <c r="N408" i="27" s="1"/>
  <c r="I408" i="27"/>
  <c r="H409" i="27"/>
  <c r="I409" i="27"/>
  <c r="H410" i="27"/>
  <c r="N410" i="27" s="1"/>
  <c r="I410" i="27"/>
  <c r="H411" i="27"/>
  <c r="I411" i="27"/>
  <c r="H412" i="27"/>
  <c r="N412" i="27" s="1"/>
  <c r="I412" i="27"/>
  <c r="H413" i="27"/>
  <c r="I413" i="27"/>
  <c r="H414" i="27"/>
  <c r="N414" i="27" s="1"/>
  <c r="I414" i="27"/>
  <c r="H415" i="27"/>
  <c r="I415" i="27"/>
  <c r="H416" i="27"/>
  <c r="N416" i="27" s="1"/>
  <c r="I416" i="27"/>
  <c r="H417" i="27"/>
  <c r="I417" i="27"/>
  <c r="H418" i="27"/>
  <c r="N418" i="27" s="1"/>
  <c r="I418" i="27"/>
  <c r="H419" i="27"/>
  <c r="I419" i="27"/>
  <c r="H420" i="27"/>
  <c r="N420" i="27" s="1"/>
  <c r="I420" i="27"/>
  <c r="H421" i="27"/>
  <c r="I421" i="27"/>
  <c r="H422" i="27"/>
  <c r="N422" i="27" s="1"/>
  <c r="I422" i="27"/>
  <c r="H423" i="27"/>
  <c r="I423" i="27"/>
  <c r="H424" i="27"/>
  <c r="N424" i="27" s="1"/>
  <c r="I424" i="27"/>
  <c r="H425" i="27"/>
  <c r="I425" i="27"/>
  <c r="H426" i="27"/>
  <c r="N426" i="27" s="1"/>
  <c r="I426" i="27"/>
  <c r="H427" i="27"/>
  <c r="I427" i="27"/>
  <c r="H428" i="27"/>
  <c r="N428" i="27" s="1"/>
  <c r="I428" i="27"/>
  <c r="H429" i="27"/>
  <c r="I429" i="27"/>
  <c r="H430" i="27"/>
  <c r="N430" i="27" s="1"/>
  <c r="I430" i="27"/>
  <c r="H431" i="27"/>
  <c r="I431" i="27"/>
  <c r="H432" i="27"/>
  <c r="N432" i="27" s="1"/>
  <c r="I432" i="27"/>
  <c r="H433" i="27"/>
  <c r="I433" i="27"/>
  <c r="H434" i="27"/>
  <c r="N434" i="27" s="1"/>
  <c r="I434" i="27"/>
  <c r="H435" i="27"/>
  <c r="I435" i="27"/>
  <c r="H436" i="27"/>
  <c r="N436" i="27" s="1"/>
  <c r="I436" i="27"/>
  <c r="H437" i="27"/>
  <c r="I437" i="27"/>
  <c r="H438" i="27"/>
  <c r="N438" i="27" s="1"/>
  <c r="I438" i="27"/>
  <c r="H439" i="27"/>
  <c r="I439" i="27"/>
  <c r="H440" i="27"/>
  <c r="N440" i="27" s="1"/>
  <c r="I440" i="27"/>
  <c r="H441" i="27"/>
  <c r="I441" i="27"/>
  <c r="H442" i="27"/>
  <c r="N442" i="27" s="1"/>
  <c r="I442" i="27"/>
  <c r="H443" i="27"/>
  <c r="I443" i="27"/>
  <c r="H444" i="27"/>
  <c r="N444" i="27" s="1"/>
  <c r="I444" i="27"/>
  <c r="H445" i="27"/>
  <c r="I445" i="27"/>
  <c r="H446" i="27"/>
  <c r="N446" i="27" s="1"/>
  <c r="I446" i="27"/>
  <c r="H447" i="27"/>
  <c r="I447" i="27"/>
  <c r="H448" i="27"/>
  <c r="N448" i="27" s="1"/>
  <c r="I448" i="27"/>
  <c r="H449" i="27"/>
  <c r="I449" i="27"/>
  <c r="H450" i="27"/>
  <c r="N450" i="27" s="1"/>
  <c r="I450" i="27"/>
  <c r="H451" i="27"/>
  <c r="I451" i="27"/>
  <c r="H452" i="27"/>
  <c r="N452" i="27" s="1"/>
  <c r="I452" i="27"/>
  <c r="H453" i="27"/>
  <c r="I453" i="27"/>
  <c r="H454" i="27"/>
  <c r="N454" i="27" s="1"/>
  <c r="I454" i="27"/>
  <c r="H455" i="27"/>
  <c r="I455" i="27"/>
  <c r="H456" i="27"/>
  <c r="N456" i="27" s="1"/>
  <c r="I456" i="27"/>
  <c r="H457" i="27"/>
  <c r="I457" i="27"/>
  <c r="H458" i="27"/>
  <c r="N458" i="27" s="1"/>
  <c r="I458" i="27"/>
  <c r="H459" i="27"/>
  <c r="I459" i="27"/>
  <c r="H460" i="27"/>
  <c r="N460" i="27" s="1"/>
  <c r="I460" i="27"/>
  <c r="H461" i="27"/>
  <c r="I461" i="27"/>
  <c r="H462" i="27"/>
  <c r="N462" i="27" s="1"/>
  <c r="I462" i="27"/>
  <c r="H463" i="27"/>
  <c r="I463" i="27"/>
  <c r="H464" i="27"/>
  <c r="N464" i="27" s="1"/>
  <c r="I464" i="27"/>
  <c r="H465" i="27"/>
  <c r="I465" i="27"/>
  <c r="H466" i="27"/>
  <c r="N466" i="27" s="1"/>
  <c r="I466" i="27"/>
  <c r="H467" i="27"/>
  <c r="I467" i="27"/>
  <c r="H468" i="27"/>
  <c r="N468" i="27" s="1"/>
  <c r="I468" i="27"/>
  <c r="H469" i="27"/>
  <c r="I469" i="27"/>
  <c r="H470" i="27"/>
  <c r="N470" i="27" s="1"/>
  <c r="I470" i="27"/>
  <c r="H471" i="27"/>
  <c r="I471" i="27"/>
  <c r="H472" i="27"/>
  <c r="N472" i="27" s="1"/>
  <c r="I472" i="27"/>
  <c r="H473" i="27"/>
  <c r="I473" i="27"/>
  <c r="H474" i="27"/>
  <c r="N474" i="27" s="1"/>
  <c r="I474" i="27"/>
  <c r="H475" i="27"/>
  <c r="I475" i="27"/>
  <c r="H476" i="27"/>
  <c r="N476" i="27" s="1"/>
  <c r="I476" i="27"/>
  <c r="H477" i="27"/>
  <c r="I477" i="27"/>
  <c r="H478" i="27"/>
  <c r="N478" i="27" s="1"/>
  <c r="I478" i="27"/>
  <c r="H479" i="27"/>
  <c r="I479" i="27"/>
  <c r="H480" i="27"/>
  <c r="N480" i="27" s="1"/>
  <c r="I480" i="27"/>
  <c r="H481" i="27"/>
  <c r="I481" i="27"/>
  <c r="H482" i="27"/>
  <c r="N482" i="27" s="1"/>
  <c r="I482" i="27"/>
  <c r="H483" i="27"/>
  <c r="I483" i="27"/>
  <c r="H3" i="27"/>
  <c r="L3" i="27" s="1"/>
  <c r="I3" i="27"/>
  <c r="C483" i="27"/>
  <c r="D483" i="27"/>
  <c r="E4" i="41"/>
  <c r="G4" i="41" s="1"/>
  <c r="E3" i="41"/>
  <c r="H3" i="41" s="1"/>
  <c r="E5" i="41"/>
  <c r="G5" i="41" s="1"/>
  <c r="E6" i="41"/>
  <c r="G6" i="41" s="1"/>
  <c r="E7" i="41"/>
  <c r="G7" i="41" s="1"/>
  <c r="E8" i="41"/>
  <c r="E9" i="41"/>
  <c r="G9" i="41" s="1"/>
  <c r="E10" i="41"/>
  <c r="G10" i="41" s="1"/>
  <c r="E11" i="41"/>
  <c r="G11" i="41" s="1"/>
  <c r="E12" i="41"/>
  <c r="E13" i="41"/>
  <c r="G13" i="41" s="1"/>
  <c r="E14" i="41"/>
  <c r="G14" i="41" s="1"/>
  <c r="E15" i="41"/>
  <c r="G15" i="41" s="1"/>
  <c r="E16" i="41"/>
  <c r="E17" i="41"/>
  <c r="G17" i="41" s="1"/>
  <c r="E18" i="41"/>
  <c r="E19" i="41"/>
  <c r="G19" i="41" s="1"/>
  <c r="E20" i="41"/>
  <c r="E21" i="41"/>
  <c r="G21" i="41" s="1"/>
  <c r="E22" i="41"/>
  <c r="G22" i="41" s="1"/>
  <c r="E23" i="41"/>
  <c r="G23" i="41" s="1"/>
  <c r="E24" i="41"/>
  <c r="E25" i="41"/>
  <c r="G25" i="41" s="1"/>
  <c r="E26" i="41"/>
  <c r="G26" i="41" s="1"/>
  <c r="E27" i="41"/>
  <c r="G27" i="41" s="1"/>
  <c r="E28" i="41"/>
  <c r="E29" i="41"/>
  <c r="G29" i="41" s="1"/>
  <c r="E30" i="41"/>
  <c r="G30" i="41" s="1"/>
  <c r="E31" i="41"/>
  <c r="G31" i="41" s="1"/>
  <c r="E32" i="41"/>
  <c r="E33" i="41"/>
  <c r="G33" i="41" s="1"/>
  <c r="E34" i="41"/>
  <c r="G34" i="41" s="1"/>
  <c r="E35" i="41"/>
  <c r="G35" i="41" s="1"/>
  <c r="E36" i="41"/>
  <c r="E37" i="41"/>
  <c r="G37" i="41" s="1"/>
  <c r="E38" i="41"/>
  <c r="G38" i="41" s="1"/>
  <c r="E39" i="41"/>
  <c r="G39" i="41" s="1"/>
  <c r="E40" i="41"/>
  <c r="E41" i="41"/>
  <c r="G41" i="41" s="1"/>
  <c r="E42" i="41"/>
  <c r="G42" i="41" s="1"/>
  <c r="E43" i="41"/>
  <c r="G43" i="41" s="1"/>
  <c r="E44" i="41"/>
  <c r="E45" i="41"/>
  <c r="G45" i="41" s="1"/>
  <c r="E46" i="41"/>
  <c r="G46" i="41" s="1"/>
  <c r="E47" i="41"/>
  <c r="G47" i="41" s="1"/>
  <c r="E48" i="41"/>
  <c r="E49" i="41"/>
  <c r="G49" i="41" s="1"/>
  <c r="E50" i="41"/>
  <c r="G50" i="41" s="1"/>
  <c r="E51" i="41"/>
  <c r="G51" i="41" s="1"/>
  <c r="E52" i="41"/>
  <c r="E53" i="41"/>
  <c r="G53" i="41" s="1"/>
  <c r="E54" i="41"/>
  <c r="G54" i="41" s="1"/>
  <c r="E55" i="41"/>
  <c r="G55" i="41" s="1"/>
  <c r="E56" i="41"/>
  <c r="E57" i="41"/>
  <c r="G57" i="41" s="1"/>
  <c r="E58" i="41"/>
  <c r="G58" i="41" s="1"/>
  <c r="E59" i="41"/>
  <c r="G59" i="41" s="1"/>
  <c r="E60" i="41"/>
  <c r="E61" i="41"/>
  <c r="G61" i="41" s="1"/>
  <c r="E62" i="41"/>
  <c r="G62" i="41" s="1"/>
  <c r="E63" i="41"/>
  <c r="G63" i="41" s="1"/>
  <c r="E64" i="41"/>
  <c r="E65" i="41"/>
  <c r="G65" i="41" s="1"/>
  <c r="E66" i="41"/>
  <c r="G66" i="41" s="1"/>
  <c r="E67" i="41"/>
  <c r="G67" i="41" s="1"/>
  <c r="E68" i="41"/>
  <c r="E69" i="41"/>
  <c r="G69" i="41" s="1"/>
  <c r="E70" i="41"/>
  <c r="G70" i="41" s="1"/>
  <c r="E71" i="41"/>
  <c r="G71" i="41" s="1"/>
  <c r="E72" i="41"/>
  <c r="E73" i="41"/>
  <c r="G73" i="41" s="1"/>
  <c r="E74" i="41"/>
  <c r="G74" i="41" s="1"/>
  <c r="E75" i="41"/>
  <c r="G75" i="41" s="1"/>
  <c r="E76" i="41"/>
  <c r="E77" i="41"/>
  <c r="G77" i="41" s="1"/>
  <c r="E78" i="41"/>
  <c r="G78" i="41" s="1"/>
  <c r="E79" i="41"/>
  <c r="G79" i="41" s="1"/>
  <c r="E80" i="41"/>
  <c r="E81" i="41"/>
  <c r="G81" i="41" s="1"/>
  <c r="E82" i="41"/>
  <c r="G82" i="41" s="1"/>
  <c r="E83" i="41"/>
  <c r="G83" i="41" s="1"/>
  <c r="E84" i="41"/>
  <c r="E85" i="41"/>
  <c r="G85" i="41" s="1"/>
  <c r="E86" i="41"/>
  <c r="G86" i="41" s="1"/>
  <c r="E87" i="41"/>
  <c r="G87" i="41" s="1"/>
  <c r="E88" i="41"/>
  <c r="E89" i="41"/>
  <c r="G89" i="41" s="1"/>
  <c r="E90" i="41"/>
  <c r="G90" i="41" s="1"/>
  <c r="E91" i="41"/>
  <c r="G91" i="41" s="1"/>
  <c r="E92" i="41"/>
  <c r="E93" i="41"/>
  <c r="G93" i="41" s="1"/>
  <c r="E94" i="41"/>
  <c r="G94" i="41" s="1"/>
  <c r="E95" i="41"/>
  <c r="G95" i="41" s="1"/>
  <c r="E96" i="41"/>
  <c r="E97" i="41"/>
  <c r="G97" i="41" s="1"/>
  <c r="E98" i="41"/>
  <c r="G98" i="41" s="1"/>
  <c r="E99" i="41"/>
  <c r="G99" i="41" s="1"/>
  <c r="E100" i="41"/>
  <c r="E101" i="41"/>
  <c r="G101" i="41" s="1"/>
  <c r="E102" i="41"/>
  <c r="G102" i="41" s="1"/>
  <c r="E103" i="41"/>
  <c r="G103" i="41" s="1"/>
  <c r="E104" i="41"/>
  <c r="E105" i="41"/>
  <c r="G105" i="41" s="1"/>
  <c r="E106" i="41"/>
  <c r="G106" i="41" s="1"/>
  <c r="E107" i="41"/>
  <c r="G107" i="41" s="1"/>
  <c r="E108" i="41"/>
  <c r="E109" i="41"/>
  <c r="G109" i="41" s="1"/>
  <c r="E110" i="41"/>
  <c r="G110" i="41" s="1"/>
  <c r="E111" i="41"/>
  <c r="G111" i="41" s="1"/>
  <c r="E112" i="41"/>
  <c r="E113" i="41"/>
  <c r="G113" i="41" s="1"/>
  <c r="E114" i="41"/>
  <c r="G114" i="41" s="1"/>
  <c r="E115" i="41"/>
  <c r="G115" i="41" s="1"/>
  <c r="E116" i="41"/>
  <c r="E117" i="41"/>
  <c r="G117" i="41" s="1"/>
  <c r="E118" i="41"/>
  <c r="G118" i="41" s="1"/>
  <c r="E119" i="41"/>
  <c r="G119" i="41" s="1"/>
  <c r="E120" i="41"/>
  <c r="E121" i="41"/>
  <c r="G121" i="41" s="1"/>
  <c r="E122" i="41"/>
  <c r="G122" i="41" s="1"/>
  <c r="E123" i="41"/>
  <c r="G123" i="41" s="1"/>
  <c r="E124" i="41"/>
  <c r="E125" i="41"/>
  <c r="G125" i="41" s="1"/>
  <c r="E126" i="41"/>
  <c r="G126" i="41" s="1"/>
  <c r="E127" i="41"/>
  <c r="G127" i="41" s="1"/>
  <c r="E128" i="41"/>
  <c r="E129" i="41"/>
  <c r="G129" i="41" s="1"/>
  <c r="E130" i="41"/>
  <c r="G130" i="41" s="1"/>
  <c r="E131" i="41"/>
  <c r="G131" i="41" s="1"/>
  <c r="E132" i="41"/>
  <c r="E133" i="41"/>
  <c r="G133" i="41" s="1"/>
  <c r="E134" i="41"/>
  <c r="G134" i="41" s="1"/>
  <c r="E135" i="41"/>
  <c r="G135" i="41" s="1"/>
  <c r="E136" i="41"/>
  <c r="E137" i="41"/>
  <c r="G137" i="41" s="1"/>
  <c r="E138" i="41"/>
  <c r="G138" i="41" s="1"/>
  <c r="E139" i="41"/>
  <c r="G139" i="41" s="1"/>
  <c r="E140" i="41"/>
  <c r="E141" i="41"/>
  <c r="G141" i="41" s="1"/>
  <c r="E142" i="41"/>
  <c r="G142" i="41" s="1"/>
  <c r="E143" i="41"/>
  <c r="G143" i="41" s="1"/>
  <c r="E144" i="41"/>
  <c r="E145" i="41"/>
  <c r="G145" i="41" s="1"/>
  <c r="E146" i="41"/>
  <c r="G146" i="41" s="1"/>
  <c r="E147" i="41"/>
  <c r="G147" i="41" s="1"/>
  <c r="E148" i="41"/>
  <c r="E149" i="41"/>
  <c r="G149" i="41" s="1"/>
  <c r="E150" i="41"/>
  <c r="G150" i="41" s="1"/>
  <c r="E151" i="41"/>
  <c r="G151" i="41" s="1"/>
  <c r="E152" i="41"/>
  <c r="E153" i="41"/>
  <c r="G153" i="41" s="1"/>
  <c r="E154" i="41"/>
  <c r="G154" i="41" s="1"/>
  <c r="E155" i="41"/>
  <c r="G155" i="41" s="1"/>
  <c r="E156" i="41"/>
  <c r="E157" i="41"/>
  <c r="G157" i="41" s="1"/>
  <c r="E158" i="41"/>
  <c r="G158" i="41" s="1"/>
  <c r="E159" i="41"/>
  <c r="G159" i="41" s="1"/>
  <c r="E160" i="41"/>
  <c r="E161" i="41"/>
  <c r="G161" i="41" s="1"/>
  <c r="E162" i="41"/>
  <c r="G162" i="41" s="1"/>
  <c r="E163" i="41"/>
  <c r="G163" i="41" s="1"/>
  <c r="E164" i="41"/>
  <c r="E165" i="41"/>
  <c r="G165" i="41" s="1"/>
  <c r="E166" i="41"/>
  <c r="G166" i="41" s="1"/>
  <c r="E167" i="41"/>
  <c r="G167" i="41" s="1"/>
  <c r="E168" i="41"/>
  <c r="E169" i="41"/>
  <c r="G169" i="41" s="1"/>
  <c r="E170" i="41"/>
  <c r="G170" i="41" s="1"/>
  <c r="E171" i="41"/>
  <c r="G171" i="41" s="1"/>
  <c r="E172" i="41"/>
  <c r="E173" i="41"/>
  <c r="G173" i="41" s="1"/>
  <c r="E174" i="41"/>
  <c r="G174" i="41" s="1"/>
  <c r="E175" i="41"/>
  <c r="G175" i="41" s="1"/>
  <c r="E176" i="41"/>
  <c r="E177" i="41"/>
  <c r="G177" i="41" s="1"/>
  <c r="E178" i="41"/>
  <c r="G178" i="41" s="1"/>
  <c r="E179" i="41"/>
  <c r="G179" i="41" s="1"/>
  <c r="E180" i="41"/>
  <c r="E181" i="41"/>
  <c r="G181" i="41" s="1"/>
  <c r="E182" i="41"/>
  <c r="G182" i="41" s="1"/>
  <c r="E183" i="41"/>
  <c r="G183" i="41" s="1"/>
  <c r="E184" i="41"/>
  <c r="E185" i="41"/>
  <c r="G185" i="41" s="1"/>
  <c r="E186" i="41"/>
  <c r="G186" i="41" s="1"/>
  <c r="E187" i="41"/>
  <c r="G187" i="41" s="1"/>
  <c r="E188" i="41"/>
  <c r="E189" i="41"/>
  <c r="G189" i="41" s="1"/>
  <c r="E190" i="41"/>
  <c r="G190" i="41" s="1"/>
  <c r="E191" i="41"/>
  <c r="G191" i="41" s="1"/>
  <c r="E192" i="41"/>
  <c r="E193" i="41"/>
  <c r="G193" i="41" s="1"/>
  <c r="E194" i="41"/>
  <c r="G194" i="41" s="1"/>
  <c r="E195" i="41"/>
  <c r="G195" i="41" s="1"/>
  <c r="E196" i="41"/>
  <c r="E197" i="41"/>
  <c r="G197" i="41" s="1"/>
  <c r="E198" i="41"/>
  <c r="G198" i="41" s="1"/>
  <c r="E199" i="41"/>
  <c r="G199" i="41" s="1"/>
  <c r="E200" i="41"/>
  <c r="E201" i="41"/>
  <c r="G201" i="41" s="1"/>
  <c r="E202" i="41"/>
  <c r="G202" i="41" s="1"/>
  <c r="E203" i="41"/>
  <c r="G203" i="41" s="1"/>
  <c r="E204" i="41"/>
  <c r="E205" i="41"/>
  <c r="G205" i="41" s="1"/>
  <c r="E206" i="41"/>
  <c r="G206" i="41" s="1"/>
  <c r="E207" i="41"/>
  <c r="G207" i="41" s="1"/>
  <c r="E208" i="41"/>
  <c r="E209" i="41"/>
  <c r="G209" i="41" s="1"/>
  <c r="E210" i="41"/>
  <c r="G210" i="41" s="1"/>
  <c r="E211" i="41"/>
  <c r="G211" i="41" s="1"/>
  <c r="E212" i="41"/>
  <c r="E213" i="41"/>
  <c r="G213" i="41" s="1"/>
  <c r="E214" i="41"/>
  <c r="G214" i="41" s="1"/>
  <c r="E215" i="41"/>
  <c r="G215" i="41" s="1"/>
  <c r="E216" i="41"/>
  <c r="E217" i="41"/>
  <c r="G217" i="41" s="1"/>
  <c r="E218" i="41"/>
  <c r="G218" i="41" s="1"/>
  <c r="E219" i="41"/>
  <c r="G219" i="41" s="1"/>
  <c r="E220" i="41"/>
  <c r="E221" i="41"/>
  <c r="G221" i="41" s="1"/>
  <c r="E222" i="41"/>
  <c r="G222" i="41" s="1"/>
  <c r="E223" i="41"/>
  <c r="G223" i="41" s="1"/>
  <c r="E224" i="41"/>
  <c r="E225" i="41"/>
  <c r="G225" i="41" s="1"/>
  <c r="E226" i="41"/>
  <c r="G226" i="41" s="1"/>
  <c r="E227" i="41"/>
  <c r="G227" i="41" s="1"/>
  <c r="E228" i="41"/>
  <c r="E229" i="41"/>
  <c r="G229" i="41" s="1"/>
  <c r="E230" i="41"/>
  <c r="G230" i="41" s="1"/>
  <c r="E231" i="41"/>
  <c r="G231" i="41" s="1"/>
  <c r="E232" i="41"/>
  <c r="E233" i="41"/>
  <c r="G233" i="41" s="1"/>
  <c r="E234" i="41"/>
  <c r="G234" i="41" s="1"/>
  <c r="E235" i="41"/>
  <c r="G235" i="41" s="1"/>
  <c r="E236" i="41"/>
  <c r="E237" i="41"/>
  <c r="G237" i="41" s="1"/>
  <c r="E238" i="41"/>
  <c r="G238" i="41" s="1"/>
  <c r="E239" i="41"/>
  <c r="G239" i="41" s="1"/>
  <c r="E240" i="41"/>
  <c r="E241" i="41"/>
  <c r="G241" i="41" s="1"/>
  <c r="E242" i="41"/>
  <c r="G242" i="41" s="1"/>
  <c r="E243" i="41"/>
  <c r="G243" i="41" s="1"/>
  <c r="E244" i="41"/>
  <c r="E245" i="41"/>
  <c r="G245" i="41" s="1"/>
  <c r="E246" i="41"/>
  <c r="G246" i="41" s="1"/>
  <c r="E247" i="41"/>
  <c r="G247" i="41" s="1"/>
  <c r="E248" i="41"/>
  <c r="E249" i="41"/>
  <c r="G249" i="41" s="1"/>
  <c r="E250" i="41"/>
  <c r="G250" i="41" s="1"/>
  <c r="E251" i="41"/>
  <c r="G251" i="41" s="1"/>
  <c r="E252" i="41"/>
  <c r="E253" i="41"/>
  <c r="G253" i="41" s="1"/>
  <c r="E254" i="41"/>
  <c r="G254" i="41" s="1"/>
  <c r="E255" i="41"/>
  <c r="G255" i="41" s="1"/>
  <c r="E256" i="41"/>
  <c r="E257" i="41"/>
  <c r="G257" i="41" s="1"/>
  <c r="E258" i="41"/>
  <c r="G258" i="41" s="1"/>
  <c r="E259" i="41"/>
  <c r="G259" i="41" s="1"/>
  <c r="E260" i="41"/>
  <c r="E261" i="41"/>
  <c r="G261" i="41" s="1"/>
  <c r="E262" i="41"/>
  <c r="G262" i="41" s="1"/>
  <c r="E263" i="41"/>
  <c r="G263" i="41" s="1"/>
  <c r="E264" i="41"/>
  <c r="E265" i="41"/>
  <c r="G265" i="41" s="1"/>
  <c r="E266" i="41"/>
  <c r="G266" i="41" s="1"/>
  <c r="E267" i="41"/>
  <c r="G267" i="41" s="1"/>
  <c r="E268" i="41"/>
  <c r="E269" i="41"/>
  <c r="G269" i="41" s="1"/>
  <c r="E270" i="41"/>
  <c r="G270" i="41" s="1"/>
  <c r="E271" i="41"/>
  <c r="G271" i="41" s="1"/>
  <c r="E272" i="41"/>
  <c r="E273" i="41"/>
  <c r="G273" i="41" s="1"/>
  <c r="E274" i="41"/>
  <c r="G274" i="41" s="1"/>
  <c r="E275" i="41"/>
  <c r="G275" i="41" s="1"/>
  <c r="E276" i="41"/>
  <c r="E277" i="41"/>
  <c r="G277" i="41" s="1"/>
  <c r="E278" i="41"/>
  <c r="G278" i="41" s="1"/>
  <c r="E279" i="41"/>
  <c r="G279" i="41" s="1"/>
  <c r="E280" i="41"/>
  <c r="E281" i="41"/>
  <c r="G281" i="41" s="1"/>
  <c r="E282" i="41"/>
  <c r="G282" i="41" s="1"/>
  <c r="E283" i="41"/>
  <c r="G283" i="41" s="1"/>
  <c r="E284" i="41"/>
  <c r="E285" i="41"/>
  <c r="G285" i="41" s="1"/>
  <c r="E286" i="41"/>
  <c r="G286" i="41" s="1"/>
  <c r="E287" i="41"/>
  <c r="G287" i="41" s="1"/>
  <c r="E288" i="41"/>
  <c r="E289" i="41"/>
  <c r="G289" i="41" s="1"/>
  <c r="E290" i="41"/>
  <c r="G290" i="41" s="1"/>
  <c r="E291" i="41"/>
  <c r="G291" i="41" s="1"/>
  <c r="E292" i="41"/>
  <c r="E293" i="41"/>
  <c r="G293" i="41" s="1"/>
  <c r="E294" i="41"/>
  <c r="G294" i="41" s="1"/>
  <c r="E295" i="41"/>
  <c r="G295" i="41" s="1"/>
  <c r="E296" i="41"/>
  <c r="E297" i="41"/>
  <c r="G297" i="41" s="1"/>
  <c r="E298" i="41"/>
  <c r="G298" i="41" s="1"/>
  <c r="E299" i="41"/>
  <c r="G299" i="41" s="1"/>
  <c r="E300" i="41"/>
  <c r="E301" i="41"/>
  <c r="G301" i="41" s="1"/>
  <c r="E302" i="41"/>
  <c r="G302" i="41" s="1"/>
  <c r="E303" i="41"/>
  <c r="G303" i="41" s="1"/>
  <c r="E304" i="41"/>
  <c r="E305" i="41"/>
  <c r="G305" i="41" s="1"/>
  <c r="E306" i="41"/>
  <c r="G306" i="41" s="1"/>
  <c r="E307" i="41"/>
  <c r="G307" i="41" s="1"/>
  <c r="E308" i="41"/>
  <c r="E309" i="41"/>
  <c r="G309" i="41" s="1"/>
  <c r="E310" i="41"/>
  <c r="G310" i="41" s="1"/>
  <c r="E311" i="41"/>
  <c r="G311" i="41" s="1"/>
  <c r="E312" i="41"/>
  <c r="E313" i="41"/>
  <c r="G313" i="41" s="1"/>
  <c r="E314" i="41"/>
  <c r="G314" i="41" s="1"/>
  <c r="E315" i="41"/>
  <c r="G315" i="41" s="1"/>
  <c r="E316" i="41"/>
  <c r="E317" i="41"/>
  <c r="G317" i="41" s="1"/>
  <c r="E318" i="41"/>
  <c r="G318" i="41" s="1"/>
  <c r="E319" i="41"/>
  <c r="G319" i="41" s="1"/>
  <c r="E320" i="41"/>
  <c r="E321" i="41"/>
  <c r="G321" i="41" s="1"/>
  <c r="E322" i="41"/>
  <c r="G322" i="41" s="1"/>
  <c r="E323" i="41"/>
  <c r="G323" i="41" s="1"/>
  <c r="E324" i="41"/>
  <c r="E325" i="41"/>
  <c r="G325" i="41" s="1"/>
  <c r="E326" i="41"/>
  <c r="G326" i="41" s="1"/>
  <c r="E327" i="41"/>
  <c r="G327" i="41" s="1"/>
  <c r="E328" i="41"/>
  <c r="E329" i="41"/>
  <c r="G329" i="41" s="1"/>
  <c r="E330" i="41"/>
  <c r="G330" i="41" s="1"/>
  <c r="E331" i="41"/>
  <c r="G331" i="41" s="1"/>
  <c r="E332" i="41"/>
  <c r="E333" i="41"/>
  <c r="G333" i="41" s="1"/>
  <c r="E334" i="41"/>
  <c r="G334" i="41" s="1"/>
  <c r="E335" i="41"/>
  <c r="G335" i="41" s="1"/>
  <c r="E336" i="41"/>
  <c r="E337" i="41"/>
  <c r="G337" i="41" s="1"/>
  <c r="E338" i="41"/>
  <c r="G338" i="41" s="1"/>
  <c r="E339" i="41"/>
  <c r="G339" i="41" s="1"/>
  <c r="E340" i="41"/>
  <c r="E341" i="41"/>
  <c r="G341" i="41" s="1"/>
  <c r="E342" i="41"/>
  <c r="G342" i="41" s="1"/>
  <c r="E343" i="41"/>
  <c r="G343" i="41" s="1"/>
  <c r="E344" i="41"/>
  <c r="E345" i="41"/>
  <c r="G345" i="41" s="1"/>
  <c r="E346" i="41"/>
  <c r="G346" i="41" s="1"/>
  <c r="E347" i="41"/>
  <c r="G347" i="41" s="1"/>
  <c r="E348" i="41"/>
  <c r="E349" i="41"/>
  <c r="G349" i="41" s="1"/>
  <c r="E350" i="41"/>
  <c r="G350" i="41" s="1"/>
  <c r="E351" i="41"/>
  <c r="G351" i="41" s="1"/>
  <c r="E352" i="41"/>
  <c r="E353" i="41"/>
  <c r="G353" i="41" s="1"/>
  <c r="E354" i="41"/>
  <c r="G354" i="41" s="1"/>
  <c r="E355" i="41"/>
  <c r="G355" i="41" s="1"/>
  <c r="E356" i="41"/>
  <c r="E357" i="41"/>
  <c r="G357" i="41" s="1"/>
  <c r="E358" i="41"/>
  <c r="G358" i="41" s="1"/>
  <c r="E359" i="41"/>
  <c r="G359" i="41" s="1"/>
  <c r="E360" i="41"/>
  <c r="E361" i="41"/>
  <c r="G361" i="41" s="1"/>
  <c r="E362" i="41"/>
  <c r="G362" i="41" s="1"/>
  <c r="E363" i="41"/>
  <c r="G363" i="41" s="1"/>
  <c r="E364" i="41"/>
  <c r="E365" i="41"/>
  <c r="G365" i="41" s="1"/>
  <c r="E366" i="41"/>
  <c r="G366" i="41" s="1"/>
  <c r="E367" i="41"/>
  <c r="G367" i="41" s="1"/>
  <c r="E368" i="41"/>
  <c r="E369" i="41"/>
  <c r="G369" i="41" s="1"/>
  <c r="E370" i="41"/>
  <c r="G370" i="41" s="1"/>
  <c r="E371" i="41"/>
  <c r="G371" i="41" s="1"/>
  <c r="E372" i="41"/>
  <c r="E373" i="41"/>
  <c r="G373" i="41" s="1"/>
  <c r="E374" i="41"/>
  <c r="G374" i="41" s="1"/>
  <c r="E375" i="41"/>
  <c r="G375" i="41" s="1"/>
  <c r="E376" i="41"/>
  <c r="E377" i="41"/>
  <c r="G377" i="41" s="1"/>
  <c r="E378" i="41"/>
  <c r="G378" i="41" s="1"/>
  <c r="E379" i="41"/>
  <c r="G379" i="41" s="1"/>
  <c r="E380" i="41"/>
  <c r="E381" i="41"/>
  <c r="G381" i="41" s="1"/>
  <c r="E382" i="41"/>
  <c r="G382" i="41" s="1"/>
  <c r="E383" i="41"/>
  <c r="G383" i="41" s="1"/>
  <c r="E384" i="41"/>
  <c r="E385" i="41"/>
  <c r="G385" i="41" s="1"/>
  <c r="E386" i="41"/>
  <c r="G386" i="41" s="1"/>
  <c r="E387" i="41"/>
  <c r="G387" i="41" s="1"/>
  <c r="E388" i="41"/>
  <c r="E389" i="41"/>
  <c r="G389" i="41" s="1"/>
  <c r="E390" i="41"/>
  <c r="G390" i="41" s="1"/>
  <c r="E391" i="41"/>
  <c r="G391" i="41" s="1"/>
  <c r="E392" i="41"/>
  <c r="E393" i="41"/>
  <c r="G393" i="41" s="1"/>
  <c r="E394" i="41"/>
  <c r="G394" i="41" s="1"/>
  <c r="E395" i="41"/>
  <c r="G395" i="41" s="1"/>
  <c r="E396" i="41"/>
  <c r="E397" i="41"/>
  <c r="G397" i="41" s="1"/>
  <c r="E398" i="41"/>
  <c r="G398" i="41" s="1"/>
  <c r="E399" i="41"/>
  <c r="G399" i="41" s="1"/>
  <c r="E400" i="41"/>
  <c r="E401" i="41"/>
  <c r="G401" i="41" s="1"/>
  <c r="E402" i="41"/>
  <c r="G402" i="41" s="1"/>
  <c r="E403" i="41"/>
  <c r="G403" i="41" s="1"/>
  <c r="E404" i="41"/>
  <c r="E405" i="41"/>
  <c r="G405" i="41" s="1"/>
  <c r="E406" i="41"/>
  <c r="G406" i="41" s="1"/>
  <c r="E407" i="41"/>
  <c r="G407" i="41" s="1"/>
  <c r="E408" i="41"/>
  <c r="E409" i="41"/>
  <c r="G409" i="41" s="1"/>
  <c r="E410" i="41"/>
  <c r="G410" i="41" s="1"/>
  <c r="E411" i="41"/>
  <c r="G411" i="41" s="1"/>
  <c r="E412" i="41"/>
  <c r="E413" i="41"/>
  <c r="G413" i="41" s="1"/>
  <c r="E414" i="41"/>
  <c r="G414" i="41" s="1"/>
  <c r="E415" i="41"/>
  <c r="G415" i="41" s="1"/>
  <c r="E416" i="41"/>
  <c r="E417" i="41"/>
  <c r="G417" i="41" s="1"/>
  <c r="E418" i="41"/>
  <c r="G418" i="41" s="1"/>
  <c r="E419" i="41"/>
  <c r="G419" i="41" s="1"/>
  <c r="E420" i="41"/>
  <c r="E421" i="41"/>
  <c r="G421" i="41" s="1"/>
  <c r="E422" i="41"/>
  <c r="G422" i="41" s="1"/>
  <c r="E423" i="41"/>
  <c r="G423" i="41" s="1"/>
  <c r="E424" i="41"/>
  <c r="E425" i="41"/>
  <c r="G425" i="41" s="1"/>
  <c r="E426" i="41"/>
  <c r="G426" i="41" s="1"/>
  <c r="E427" i="41"/>
  <c r="G427" i="41" s="1"/>
  <c r="E428" i="41"/>
  <c r="E429" i="41"/>
  <c r="G429" i="41" s="1"/>
  <c r="E430" i="41"/>
  <c r="G430" i="41" s="1"/>
  <c r="E431" i="41"/>
  <c r="G431" i="41" s="1"/>
  <c r="E432" i="41"/>
  <c r="E433" i="41"/>
  <c r="G433" i="41" s="1"/>
  <c r="E434" i="41"/>
  <c r="G434" i="41" s="1"/>
  <c r="E435" i="41"/>
  <c r="G435" i="41" s="1"/>
  <c r="E436" i="41"/>
  <c r="E437" i="41"/>
  <c r="G437" i="41" s="1"/>
  <c r="E438" i="41"/>
  <c r="G438" i="41" s="1"/>
  <c r="E439" i="41"/>
  <c r="G439" i="41" s="1"/>
  <c r="E440" i="41"/>
  <c r="E441" i="41"/>
  <c r="G441" i="41" s="1"/>
  <c r="E442" i="41"/>
  <c r="G442" i="41" s="1"/>
  <c r="E443" i="41"/>
  <c r="G443" i="41" s="1"/>
  <c r="E444" i="41"/>
  <c r="E445" i="41"/>
  <c r="G445" i="41" s="1"/>
  <c r="E446" i="41"/>
  <c r="G446" i="41" s="1"/>
  <c r="E447" i="41"/>
  <c r="G447" i="41" s="1"/>
  <c r="E448" i="41"/>
  <c r="E449" i="41"/>
  <c r="G449" i="41" s="1"/>
  <c r="E450" i="41"/>
  <c r="G450" i="41" s="1"/>
  <c r="E451" i="41"/>
  <c r="G451" i="41" s="1"/>
  <c r="E452" i="41"/>
  <c r="E453" i="41"/>
  <c r="G453" i="41" s="1"/>
  <c r="E454" i="41"/>
  <c r="G454" i="41" s="1"/>
  <c r="E455" i="41"/>
  <c r="G455" i="41" s="1"/>
  <c r="E456" i="41"/>
  <c r="E457" i="41"/>
  <c r="G457" i="41" s="1"/>
  <c r="E458" i="41"/>
  <c r="G458" i="41" s="1"/>
  <c r="E459" i="41"/>
  <c r="G459" i="41" s="1"/>
  <c r="E460" i="41"/>
  <c r="E461" i="41"/>
  <c r="G461" i="41" s="1"/>
  <c r="E462" i="41"/>
  <c r="G462" i="41" s="1"/>
  <c r="E463" i="41"/>
  <c r="G463" i="41" s="1"/>
  <c r="E464" i="41"/>
  <c r="E465" i="41"/>
  <c r="G465" i="41" s="1"/>
  <c r="E466" i="41"/>
  <c r="G466" i="41" s="1"/>
  <c r="E467" i="41"/>
  <c r="G467" i="41" s="1"/>
  <c r="E468" i="41"/>
  <c r="E469" i="41"/>
  <c r="G469" i="41" s="1"/>
  <c r="E470" i="41"/>
  <c r="G470" i="41" s="1"/>
  <c r="E471" i="41"/>
  <c r="G471" i="41" s="1"/>
  <c r="E472" i="41"/>
  <c r="E473" i="41"/>
  <c r="G473" i="41" s="1"/>
  <c r="E474" i="41"/>
  <c r="G474" i="41" s="1"/>
  <c r="E475" i="41"/>
  <c r="G475" i="41" s="1"/>
  <c r="E476" i="41"/>
  <c r="E477" i="41"/>
  <c r="G477" i="41" s="1"/>
  <c r="E478" i="41"/>
  <c r="G478" i="41" s="1"/>
  <c r="E479" i="41"/>
  <c r="G479" i="41" s="1"/>
  <c r="E480" i="41"/>
  <c r="E481" i="41"/>
  <c r="G481" i="41" s="1"/>
  <c r="E482" i="41"/>
  <c r="G482" i="41" s="1"/>
  <c r="E483" i="41"/>
  <c r="G483" i="41" s="1"/>
  <c r="B4" i="41"/>
  <c r="B5" i="41"/>
  <c r="B6" i="41"/>
  <c r="B7" i="41"/>
  <c r="B8" i="41" s="1"/>
  <c r="B9" i="41" s="1"/>
  <c r="B10" i="41" s="1"/>
  <c r="B11" i="41" s="1"/>
  <c r="B12" i="41" s="1"/>
  <c r="B13" i="41" s="1"/>
  <c r="B14" i="41" s="1"/>
  <c r="B15" i="41" s="1"/>
  <c r="B16" i="41" s="1"/>
  <c r="B17" i="41" s="1"/>
  <c r="B18" i="41" s="1"/>
  <c r="B19" i="41" s="1"/>
  <c r="B20" i="41" s="1"/>
  <c r="B21" i="41" s="1"/>
  <c r="B22" i="41" s="1"/>
  <c r="B23" i="41" s="1"/>
  <c r="B24" i="41" s="1"/>
  <c r="B25" i="41" s="1"/>
  <c r="B26" i="41" s="1"/>
  <c r="B27" i="41" s="1"/>
  <c r="B28" i="41" s="1"/>
  <c r="B29" i="41" s="1"/>
  <c r="B30" i="41" s="1"/>
  <c r="B31" i="41" s="1"/>
  <c r="B32" i="41" s="1"/>
  <c r="B33" i="41" s="1"/>
  <c r="B34" i="41" s="1"/>
  <c r="B35" i="41" s="1"/>
  <c r="B36" i="41" s="1"/>
  <c r="B37" i="41" s="1"/>
  <c r="B38" i="41" s="1"/>
  <c r="B39" i="41" s="1"/>
  <c r="B40" i="41" s="1"/>
  <c r="B41" i="41" s="1"/>
  <c r="B42" i="41" s="1"/>
  <c r="B43" i="41" s="1"/>
  <c r="B44" i="41" s="1"/>
  <c r="B45" i="41" s="1"/>
  <c r="B46" i="41" s="1"/>
  <c r="B47" i="41" s="1"/>
  <c r="B48" i="41" s="1"/>
  <c r="B49" i="41" s="1"/>
  <c r="B50" i="41" s="1"/>
  <c r="B51" i="41" s="1"/>
  <c r="B52" i="41" s="1"/>
  <c r="B53" i="41" s="1"/>
  <c r="B54" i="41" s="1"/>
  <c r="B55" i="41" s="1"/>
  <c r="B56" i="41" s="1"/>
  <c r="B57" i="41" s="1"/>
  <c r="B58" i="41" s="1"/>
  <c r="B59" i="41" s="1"/>
  <c r="B60" i="41" s="1"/>
  <c r="B61" i="41" s="1"/>
  <c r="B62" i="41" s="1"/>
  <c r="B63" i="41" s="1"/>
  <c r="B64" i="41" s="1"/>
  <c r="B65" i="41" s="1"/>
  <c r="B66" i="41" s="1"/>
  <c r="B67" i="41" s="1"/>
  <c r="B68" i="41" s="1"/>
  <c r="B69" i="41" s="1"/>
  <c r="B70" i="41" s="1"/>
  <c r="B71" i="41" s="1"/>
  <c r="B72" i="41" s="1"/>
  <c r="B73" i="41" s="1"/>
  <c r="B74" i="41" s="1"/>
  <c r="B75" i="41" s="1"/>
  <c r="B76" i="41" s="1"/>
  <c r="B77" i="41" s="1"/>
  <c r="B78" i="41" s="1"/>
  <c r="B79" i="41" s="1"/>
  <c r="B80" i="41" s="1"/>
  <c r="B81" i="41" s="1"/>
  <c r="B82" i="41" s="1"/>
  <c r="B83" i="41" s="1"/>
  <c r="B84" i="41" s="1"/>
  <c r="B85" i="41" s="1"/>
  <c r="B86" i="41" s="1"/>
  <c r="B87" i="41" s="1"/>
  <c r="B88" i="41" s="1"/>
  <c r="B89" i="41" s="1"/>
  <c r="B90" i="41" s="1"/>
  <c r="B91" i="41" s="1"/>
  <c r="B92" i="41" s="1"/>
  <c r="B93" i="41" s="1"/>
  <c r="B94" i="41" s="1"/>
  <c r="B95" i="41" s="1"/>
  <c r="B96" i="41" s="1"/>
  <c r="B97" i="41" s="1"/>
  <c r="B98" i="41" s="1"/>
  <c r="B99" i="41" s="1"/>
  <c r="B100" i="41" s="1"/>
  <c r="B101" i="41" s="1"/>
  <c r="B102" i="41" s="1"/>
  <c r="B103" i="41" s="1"/>
  <c r="B104" i="41" s="1"/>
  <c r="B105" i="41" s="1"/>
  <c r="B106" i="41" s="1"/>
  <c r="B107" i="41" s="1"/>
  <c r="B108" i="41" s="1"/>
  <c r="B109" i="41" s="1"/>
  <c r="B110" i="41" s="1"/>
  <c r="B111" i="41" s="1"/>
  <c r="B112" i="41" s="1"/>
  <c r="B113" i="41" s="1"/>
  <c r="B114" i="41" s="1"/>
  <c r="B115" i="41" s="1"/>
  <c r="B116" i="41" s="1"/>
  <c r="B117" i="41" s="1"/>
  <c r="B118" i="41" s="1"/>
  <c r="B119" i="41" s="1"/>
  <c r="B120" i="41" s="1"/>
  <c r="B121" i="41" s="1"/>
  <c r="B122" i="41" s="1"/>
  <c r="B123" i="41" s="1"/>
  <c r="B124" i="41" s="1"/>
  <c r="B125" i="41" s="1"/>
  <c r="B126" i="41" s="1"/>
  <c r="B127" i="41" s="1"/>
  <c r="B128" i="41" s="1"/>
  <c r="B129" i="41" s="1"/>
  <c r="B130" i="41" s="1"/>
  <c r="B131" i="41" s="1"/>
  <c r="B132" i="41" s="1"/>
  <c r="B133" i="41" s="1"/>
  <c r="B134" i="41" s="1"/>
  <c r="B135" i="41" s="1"/>
  <c r="B136" i="41" s="1"/>
  <c r="B137" i="41" s="1"/>
  <c r="B138" i="41" s="1"/>
  <c r="B139" i="41" s="1"/>
  <c r="B140" i="41" s="1"/>
  <c r="B141" i="41" s="1"/>
  <c r="B142" i="41" s="1"/>
  <c r="B143" i="41" s="1"/>
  <c r="B144" i="41" s="1"/>
  <c r="B145" i="41" s="1"/>
  <c r="B146" i="41" s="1"/>
  <c r="B147" i="41" s="1"/>
  <c r="B148" i="41" s="1"/>
  <c r="B149" i="41" s="1"/>
  <c r="B150" i="41" s="1"/>
  <c r="B151" i="41" s="1"/>
  <c r="B152" i="41" s="1"/>
  <c r="B153" i="41" s="1"/>
  <c r="B154" i="41" s="1"/>
  <c r="B155" i="41" s="1"/>
  <c r="B156" i="41" s="1"/>
  <c r="B157" i="41" s="1"/>
  <c r="B158" i="41" s="1"/>
  <c r="B159" i="41" s="1"/>
  <c r="B160" i="41" s="1"/>
  <c r="B161" i="41" s="1"/>
  <c r="B162" i="41" s="1"/>
  <c r="B163" i="41" s="1"/>
  <c r="B164" i="41" s="1"/>
  <c r="B165" i="41" s="1"/>
  <c r="B166" i="41" s="1"/>
  <c r="B167" i="41" s="1"/>
  <c r="B168" i="41" s="1"/>
  <c r="B169" i="41" s="1"/>
  <c r="B170" i="41" s="1"/>
  <c r="B171" i="41" s="1"/>
  <c r="B172" i="41" s="1"/>
  <c r="B173" i="41" s="1"/>
  <c r="B174" i="41" s="1"/>
  <c r="B175" i="41" s="1"/>
  <c r="B176" i="41" s="1"/>
  <c r="B177" i="41" s="1"/>
  <c r="B178" i="41" s="1"/>
  <c r="B179" i="41" s="1"/>
  <c r="B180" i="41" s="1"/>
  <c r="B181" i="41" s="1"/>
  <c r="B182" i="41" s="1"/>
  <c r="B183" i="41" s="1"/>
  <c r="B184" i="41" s="1"/>
  <c r="B185" i="41" s="1"/>
  <c r="B186" i="41" s="1"/>
  <c r="B187" i="41" s="1"/>
  <c r="B188" i="41" s="1"/>
  <c r="B189" i="41" s="1"/>
  <c r="B190" i="41" s="1"/>
  <c r="B191" i="41" s="1"/>
  <c r="B192" i="41" s="1"/>
  <c r="B193" i="41" s="1"/>
  <c r="B194" i="41" s="1"/>
  <c r="B195" i="41" s="1"/>
  <c r="B196" i="41" s="1"/>
  <c r="B197" i="41" s="1"/>
  <c r="B198" i="41" s="1"/>
  <c r="B199" i="41" s="1"/>
  <c r="B200" i="41" s="1"/>
  <c r="B201" i="41" s="1"/>
  <c r="B202" i="41" s="1"/>
  <c r="B203" i="41" s="1"/>
  <c r="B204" i="41" s="1"/>
  <c r="B205" i="41" s="1"/>
  <c r="B206" i="41" s="1"/>
  <c r="B207" i="41" s="1"/>
  <c r="B208" i="41" s="1"/>
  <c r="B209" i="41" s="1"/>
  <c r="B210" i="41" s="1"/>
  <c r="B211" i="41" s="1"/>
  <c r="B212" i="41" s="1"/>
  <c r="B213" i="41" s="1"/>
  <c r="B214" i="41" s="1"/>
  <c r="B215" i="41" s="1"/>
  <c r="B216" i="41" s="1"/>
  <c r="B217" i="41" s="1"/>
  <c r="B218" i="41" s="1"/>
  <c r="B219" i="41" s="1"/>
  <c r="B220" i="41" s="1"/>
  <c r="B221" i="41" s="1"/>
  <c r="B222" i="41" s="1"/>
  <c r="B223" i="41" s="1"/>
  <c r="B224" i="41" s="1"/>
  <c r="B225" i="41" s="1"/>
  <c r="B226" i="41" s="1"/>
  <c r="B227" i="41" s="1"/>
  <c r="B228" i="41" s="1"/>
  <c r="B229" i="41" s="1"/>
  <c r="B230" i="41" s="1"/>
  <c r="B231" i="41" s="1"/>
  <c r="B232" i="41" s="1"/>
  <c r="B233" i="41" s="1"/>
  <c r="B234" i="41" s="1"/>
  <c r="B235" i="41" s="1"/>
  <c r="B236" i="41" s="1"/>
  <c r="B237" i="41" s="1"/>
  <c r="B238" i="41" s="1"/>
  <c r="B239" i="41" s="1"/>
  <c r="B240" i="41" s="1"/>
  <c r="B241" i="41" s="1"/>
  <c r="B242" i="41" s="1"/>
  <c r="B243" i="41" s="1"/>
  <c r="B244" i="41" s="1"/>
  <c r="B245" i="41" s="1"/>
  <c r="B246" i="41" s="1"/>
  <c r="B247" i="41" s="1"/>
  <c r="B248" i="41" s="1"/>
  <c r="B249" i="41" s="1"/>
  <c r="B250" i="41" s="1"/>
  <c r="B251" i="41" s="1"/>
  <c r="B252" i="41" s="1"/>
  <c r="B253" i="41" s="1"/>
  <c r="B254" i="41" s="1"/>
  <c r="B255" i="41" s="1"/>
  <c r="B256" i="41" s="1"/>
  <c r="B257" i="41" s="1"/>
  <c r="B258" i="41" s="1"/>
  <c r="B259" i="41" s="1"/>
  <c r="B260" i="41" s="1"/>
  <c r="B261" i="41" s="1"/>
  <c r="B262" i="41" s="1"/>
  <c r="B263" i="41" s="1"/>
  <c r="B264" i="41" s="1"/>
  <c r="B265" i="41" s="1"/>
  <c r="B266" i="41" s="1"/>
  <c r="B267" i="41" s="1"/>
  <c r="B268" i="41" s="1"/>
  <c r="B269" i="41" s="1"/>
  <c r="B270" i="41" s="1"/>
  <c r="B271" i="41" s="1"/>
  <c r="B272" i="41" s="1"/>
  <c r="B273" i="41" s="1"/>
  <c r="B274" i="41" s="1"/>
  <c r="B275" i="41" s="1"/>
  <c r="B276" i="41" s="1"/>
  <c r="B277" i="41" s="1"/>
  <c r="B278" i="41" s="1"/>
  <c r="B279" i="41" s="1"/>
  <c r="B280" i="41" s="1"/>
  <c r="B281" i="41" s="1"/>
  <c r="B282" i="41" s="1"/>
  <c r="B283" i="41" s="1"/>
  <c r="B284" i="41" s="1"/>
  <c r="B285" i="41" s="1"/>
  <c r="B286" i="41" s="1"/>
  <c r="B287" i="41" s="1"/>
  <c r="B288" i="41" s="1"/>
  <c r="B289" i="41" s="1"/>
  <c r="B290" i="41" s="1"/>
  <c r="B291" i="41" s="1"/>
  <c r="B292" i="41" s="1"/>
  <c r="B293" i="41" s="1"/>
  <c r="B294" i="41" s="1"/>
  <c r="B295" i="41" s="1"/>
  <c r="B296" i="41" s="1"/>
  <c r="B297" i="41" s="1"/>
  <c r="B298" i="41" s="1"/>
  <c r="B299" i="41" s="1"/>
  <c r="B300" i="41" s="1"/>
  <c r="B301" i="41" s="1"/>
  <c r="B302" i="41" s="1"/>
  <c r="B303" i="41" s="1"/>
  <c r="B304" i="41" s="1"/>
  <c r="B305" i="41" s="1"/>
  <c r="B306" i="41" s="1"/>
  <c r="B307" i="41" s="1"/>
  <c r="B308" i="41" s="1"/>
  <c r="B309" i="41" s="1"/>
  <c r="B310" i="41" s="1"/>
  <c r="B311" i="41" s="1"/>
  <c r="B312" i="41" s="1"/>
  <c r="B313" i="41" s="1"/>
  <c r="B314" i="41" s="1"/>
  <c r="B315" i="41" s="1"/>
  <c r="B316" i="41" s="1"/>
  <c r="B317" i="41" s="1"/>
  <c r="B318" i="41" s="1"/>
  <c r="B319" i="41" s="1"/>
  <c r="B320" i="41" s="1"/>
  <c r="B321" i="41" s="1"/>
  <c r="B322" i="41" s="1"/>
  <c r="B323" i="41" s="1"/>
  <c r="B324" i="41" s="1"/>
  <c r="B325" i="41" s="1"/>
  <c r="B326" i="41" s="1"/>
  <c r="B327" i="41" s="1"/>
  <c r="B328" i="41" s="1"/>
  <c r="B329" i="41" s="1"/>
  <c r="B330" i="41" s="1"/>
  <c r="B331" i="41" s="1"/>
  <c r="B332" i="41" s="1"/>
  <c r="B333" i="41" s="1"/>
  <c r="B334" i="41" s="1"/>
  <c r="B335" i="41" s="1"/>
  <c r="B336" i="41" s="1"/>
  <c r="B337" i="41" s="1"/>
  <c r="B338" i="41" s="1"/>
  <c r="B339" i="41" s="1"/>
  <c r="B340" i="41" s="1"/>
  <c r="B341" i="41" s="1"/>
  <c r="B342" i="41" s="1"/>
  <c r="B343" i="41" s="1"/>
  <c r="B344" i="41" s="1"/>
  <c r="B345" i="41" s="1"/>
  <c r="B346" i="41" s="1"/>
  <c r="B347" i="41" s="1"/>
  <c r="B348" i="41" s="1"/>
  <c r="B349" i="41" s="1"/>
  <c r="B350" i="41" s="1"/>
  <c r="B351" i="41" s="1"/>
  <c r="B352" i="41" s="1"/>
  <c r="B353" i="41" s="1"/>
  <c r="B354" i="41" s="1"/>
  <c r="B355" i="41" s="1"/>
  <c r="B356" i="41" s="1"/>
  <c r="B357" i="41" s="1"/>
  <c r="B358" i="41" s="1"/>
  <c r="B359" i="41" s="1"/>
  <c r="B360" i="41" s="1"/>
  <c r="B361" i="41" s="1"/>
  <c r="B362" i="41" s="1"/>
  <c r="B363" i="41" s="1"/>
  <c r="B364" i="41" s="1"/>
  <c r="B365" i="41" s="1"/>
  <c r="B366" i="41" s="1"/>
  <c r="B367" i="41" s="1"/>
  <c r="B368" i="41" s="1"/>
  <c r="B369" i="41" s="1"/>
  <c r="B370" i="41" s="1"/>
  <c r="B371" i="41" s="1"/>
  <c r="B372" i="41" s="1"/>
  <c r="B373" i="41" s="1"/>
  <c r="B374" i="41" s="1"/>
  <c r="B375" i="41" s="1"/>
  <c r="B376" i="41" s="1"/>
  <c r="B377" i="41" s="1"/>
  <c r="B378" i="41" s="1"/>
  <c r="B379" i="41" s="1"/>
  <c r="B380" i="41" s="1"/>
  <c r="B381" i="41" s="1"/>
  <c r="B382" i="41" s="1"/>
  <c r="B383" i="41" s="1"/>
  <c r="B384" i="41" s="1"/>
  <c r="B385" i="41" s="1"/>
  <c r="B386" i="41" s="1"/>
  <c r="B387" i="41" s="1"/>
  <c r="B388" i="41" s="1"/>
  <c r="B389" i="41" s="1"/>
  <c r="B390" i="41" s="1"/>
  <c r="B391" i="41" s="1"/>
  <c r="B392" i="41" s="1"/>
  <c r="B393" i="41" s="1"/>
  <c r="B394" i="41" s="1"/>
  <c r="B395" i="41" s="1"/>
  <c r="B396" i="41" s="1"/>
  <c r="B397" i="41" s="1"/>
  <c r="B398" i="41" s="1"/>
  <c r="B399" i="41" s="1"/>
  <c r="B400" i="41" s="1"/>
  <c r="B401" i="41" s="1"/>
  <c r="B402" i="41" s="1"/>
  <c r="B403" i="41" s="1"/>
  <c r="B404" i="41" s="1"/>
  <c r="B405" i="41" s="1"/>
  <c r="B406" i="41" s="1"/>
  <c r="B407" i="41" s="1"/>
  <c r="B408" i="41" s="1"/>
  <c r="B409" i="41" s="1"/>
  <c r="B410" i="41" s="1"/>
  <c r="B411" i="41" s="1"/>
  <c r="B412" i="41" s="1"/>
  <c r="B413" i="41" s="1"/>
  <c r="B414" i="41" s="1"/>
  <c r="B415" i="41" s="1"/>
  <c r="B416" i="41" s="1"/>
  <c r="B417" i="41" s="1"/>
  <c r="B418" i="41" s="1"/>
  <c r="B419" i="41" s="1"/>
  <c r="B420" i="41" s="1"/>
  <c r="B421" i="41" s="1"/>
  <c r="B422" i="41" s="1"/>
  <c r="B423" i="41" s="1"/>
  <c r="B424" i="41" s="1"/>
  <c r="B425" i="41" s="1"/>
  <c r="B426" i="41" s="1"/>
  <c r="B427" i="41" s="1"/>
  <c r="B428" i="41" s="1"/>
  <c r="B429" i="41" s="1"/>
  <c r="B430" i="41" s="1"/>
  <c r="B431" i="41" s="1"/>
  <c r="B432" i="41" s="1"/>
  <c r="B433" i="41" s="1"/>
  <c r="B434" i="41" s="1"/>
  <c r="B435" i="41" s="1"/>
  <c r="B436" i="41" s="1"/>
  <c r="B437" i="41" s="1"/>
  <c r="B438" i="41" s="1"/>
  <c r="B439" i="41" s="1"/>
  <c r="B440" i="41" s="1"/>
  <c r="B441" i="41" s="1"/>
  <c r="B442" i="41" s="1"/>
  <c r="B443" i="41" s="1"/>
  <c r="B444" i="41" s="1"/>
  <c r="B445" i="41" s="1"/>
  <c r="B446" i="41" s="1"/>
  <c r="B447" i="41" s="1"/>
  <c r="B448" i="41" s="1"/>
  <c r="B449" i="41" s="1"/>
  <c r="B450" i="41" s="1"/>
  <c r="B451" i="41" s="1"/>
  <c r="B452" i="41" s="1"/>
  <c r="B453" i="41" s="1"/>
  <c r="B454" i="41" s="1"/>
  <c r="B455" i="41" s="1"/>
  <c r="B456" i="41" s="1"/>
  <c r="B457" i="41" s="1"/>
  <c r="B458" i="41" s="1"/>
  <c r="B459" i="41" s="1"/>
  <c r="B460" i="41" s="1"/>
  <c r="B461" i="41" s="1"/>
  <c r="B462" i="41" s="1"/>
  <c r="B463" i="41" s="1"/>
  <c r="B464" i="41" s="1"/>
  <c r="B465" i="41" s="1"/>
  <c r="B466" i="41" s="1"/>
  <c r="B467" i="41" s="1"/>
  <c r="B468" i="41" s="1"/>
  <c r="B469" i="41" s="1"/>
  <c r="B470" i="41" s="1"/>
  <c r="B471" i="41" s="1"/>
  <c r="B472" i="41" s="1"/>
  <c r="B473" i="41" s="1"/>
  <c r="B474" i="41" s="1"/>
  <c r="B475" i="41" s="1"/>
  <c r="B476" i="41" s="1"/>
  <c r="B477" i="41" s="1"/>
  <c r="B478" i="41" s="1"/>
  <c r="B479" i="41" s="1"/>
  <c r="B480" i="41" s="1"/>
  <c r="B481" i="41" s="1"/>
  <c r="B482" i="41" s="1"/>
  <c r="B483" i="41" s="1"/>
  <c r="C483" i="41"/>
  <c r="E4" i="31"/>
  <c r="E5" i="31"/>
  <c r="G5" i="31" s="1"/>
  <c r="E6" i="31"/>
  <c r="G6" i="31" s="1"/>
  <c r="E7" i="31"/>
  <c r="G7" i="31" s="1"/>
  <c r="E8" i="31"/>
  <c r="G8" i="31" s="1"/>
  <c r="E9" i="31"/>
  <c r="G9" i="31" s="1"/>
  <c r="E10" i="31"/>
  <c r="G10" i="31" s="1"/>
  <c r="E11" i="31"/>
  <c r="G11" i="31" s="1"/>
  <c r="E12" i="31"/>
  <c r="G12" i="31" s="1"/>
  <c r="E13" i="31"/>
  <c r="G13" i="31" s="1"/>
  <c r="E14" i="31"/>
  <c r="G14" i="31" s="1"/>
  <c r="E15" i="31"/>
  <c r="G15" i="31" s="1"/>
  <c r="E16" i="31"/>
  <c r="G16" i="31" s="1"/>
  <c r="E17" i="31"/>
  <c r="G17" i="31" s="1"/>
  <c r="E18" i="31"/>
  <c r="G18" i="31" s="1"/>
  <c r="E19" i="31"/>
  <c r="G19" i="31" s="1"/>
  <c r="E20" i="31"/>
  <c r="G20" i="31" s="1"/>
  <c r="E21" i="31"/>
  <c r="G21" i="31" s="1"/>
  <c r="E22" i="31"/>
  <c r="G22" i="31" s="1"/>
  <c r="E23" i="31"/>
  <c r="G23" i="31" s="1"/>
  <c r="E24" i="31"/>
  <c r="G24" i="31" s="1"/>
  <c r="E25" i="31"/>
  <c r="G25" i="31" s="1"/>
  <c r="E26" i="31"/>
  <c r="G26" i="31" s="1"/>
  <c r="E27" i="31"/>
  <c r="G27" i="31" s="1"/>
  <c r="E28" i="31"/>
  <c r="G28" i="31" s="1"/>
  <c r="E29" i="31"/>
  <c r="G29" i="31" s="1"/>
  <c r="E30" i="31"/>
  <c r="G30" i="31" s="1"/>
  <c r="E31" i="31"/>
  <c r="G31" i="31" s="1"/>
  <c r="E32" i="31"/>
  <c r="G32" i="31" s="1"/>
  <c r="E33" i="31"/>
  <c r="G33" i="31" s="1"/>
  <c r="E34" i="31"/>
  <c r="G34" i="31" s="1"/>
  <c r="E35" i="31"/>
  <c r="G35" i="31" s="1"/>
  <c r="E36" i="31"/>
  <c r="G36" i="31" s="1"/>
  <c r="E37" i="31"/>
  <c r="G37" i="31" s="1"/>
  <c r="E38" i="31"/>
  <c r="G38" i="31" s="1"/>
  <c r="E39" i="31"/>
  <c r="G39" i="31" s="1"/>
  <c r="E40" i="31"/>
  <c r="G40" i="31" s="1"/>
  <c r="E41" i="31"/>
  <c r="G41" i="31" s="1"/>
  <c r="E42" i="31"/>
  <c r="G42" i="31" s="1"/>
  <c r="E43" i="31"/>
  <c r="G43" i="31" s="1"/>
  <c r="E44" i="31"/>
  <c r="G44" i="31" s="1"/>
  <c r="E45" i="31"/>
  <c r="G45" i="31" s="1"/>
  <c r="E46" i="31"/>
  <c r="G46" i="31" s="1"/>
  <c r="E47" i="31"/>
  <c r="G47" i="31" s="1"/>
  <c r="E48" i="31"/>
  <c r="G48" i="31" s="1"/>
  <c r="E49" i="31"/>
  <c r="G49" i="31" s="1"/>
  <c r="E50" i="31"/>
  <c r="G50" i="31" s="1"/>
  <c r="E51" i="31"/>
  <c r="G51" i="31" s="1"/>
  <c r="E52" i="31"/>
  <c r="G52" i="31" s="1"/>
  <c r="E53" i="31"/>
  <c r="G53" i="31" s="1"/>
  <c r="E54" i="31"/>
  <c r="G54" i="31" s="1"/>
  <c r="E55" i="31"/>
  <c r="G55" i="31" s="1"/>
  <c r="E56" i="31"/>
  <c r="G56" i="31" s="1"/>
  <c r="E57" i="31"/>
  <c r="G57" i="31" s="1"/>
  <c r="E58" i="31"/>
  <c r="G58" i="31" s="1"/>
  <c r="E59" i="31"/>
  <c r="G59" i="31" s="1"/>
  <c r="E60" i="31"/>
  <c r="G60" i="31" s="1"/>
  <c r="E61" i="31"/>
  <c r="G61" i="31" s="1"/>
  <c r="E62" i="31"/>
  <c r="G62" i="31" s="1"/>
  <c r="E63" i="31"/>
  <c r="G63" i="31" s="1"/>
  <c r="E64" i="31"/>
  <c r="G64" i="31" s="1"/>
  <c r="E65" i="31"/>
  <c r="G65" i="31" s="1"/>
  <c r="E66" i="31"/>
  <c r="G66" i="31" s="1"/>
  <c r="E67" i="31"/>
  <c r="G67" i="31" s="1"/>
  <c r="E68" i="31"/>
  <c r="G68" i="31" s="1"/>
  <c r="E69" i="31"/>
  <c r="G69" i="31" s="1"/>
  <c r="E70" i="31"/>
  <c r="G70" i="31" s="1"/>
  <c r="E71" i="31"/>
  <c r="G71" i="31" s="1"/>
  <c r="E72" i="31"/>
  <c r="G72" i="31" s="1"/>
  <c r="E73" i="31"/>
  <c r="G73" i="31" s="1"/>
  <c r="E74" i="31"/>
  <c r="G74" i="31" s="1"/>
  <c r="E75" i="31"/>
  <c r="G75" i="31" s="1"/>
  <c r="E76" i="31"/>
  <c r="G76" i="31" s="1"/>
  <c r="E77" i="31"/>
  <c r="G77" i="31" s="1"/>
  <c r="E78" i="31"/>
  <c r="G78" i="31" s="1"/>
  <c r="E79" i="31"/>
  <c r="G79" i="31" s="1"/>
  <c r="E80" i="31"/>
  <c r="G80" i="31" s="1"/>
  <c r="E81" i="31"/>
  <c r="G81" i="31" s="1"/>
  <c r="E82" i="31"/>
  <c r="G82" i="31" s="1"/>
  <c r="E83" i="31"/>
  <c r="G83" i="31" s="1"/>
  <c r="E84" i="31"/>
  <c r="G84" i="31" s="1"/>
  <c r="E85" i="31"/>
  <c r="G85" i="31" s="1"/>
  <c r="E86" i="31"/>
  <c r="G86" i="31" s="1"/>
  <c r="E87" i="31"/>
  <c r="G87" i="31" s="1"/>
  <c r="E88" i="31"/>
  <c r="G88" i="31" s="1"/>
  <c r="E89" i="31"/>
  <c r="G89" i="31" s="1"/>
  <c r="E90" i="31"/>
  <c r="G90" i="31" s="1"/>
  <c r="E91" i="31"/>
  <c r="G91" i="31" s="1"/>
  <c r="E92" i="31"/>
  <c r="G92" i="31" s="1"/>
  <c r="E93" i="31"/>
  <c r="G93" i="31" s="1"/>
  <c r="E94" i="31"/>
  <c r="G94" i="31" s="1"/>
  <c r="E95" i="31"/>
  <c r="G95" i="31" s="1"/>
  <c r="E96" i="31"/>
  <c r="G96" i="31" s="1"/>
  <c r="E97" i="31"/>
  <c r="G97" i="31" s="1"/>
  <c r="E98" i="31"/>
  <c r="G98" i="31" s="1"/>
  <c r="E99" i="31"/>
  <c r="G99" i="31" s="1"/>
  <c r="E100" i="31"/>
  <c r="G100" i="31" s="1"/>
  <c r="E101" i="31"/>
  <c r="G101" i="31" s="1"/>
  <c r="E102" i="31"/>
  <c r="G102" i="31" s="1"/>
  <c r="E103" i="31"/>
  <c r="G103" i="31" s="1"/>
  <c r="E104" i="31"/>
  <c r="G104" i="31" s="1"/>
  <c r="E105" i="31"/>
  <c r="G105" i="31" s="1"/>
  <c r="E106" i="31"/>
  <c r="G106" i="31" s="1"/>
  <c r="E107" i="31"/>
  <c r="G107" i="31" s="1"/>
  <c r="E108" i="31"/>
  <c r="G108" i="31" s="1"/>
  <c r="E109" i="31"/>
  <c r="G109" i="31" s="1"/>
  <c r="E110" i="31"/>
  <c r="G110" i="31" s="1"/>
  <c r="E111" i="31"/>
  <c r="G111" i="31" s="1"/>
  <c r="E112" i="31"/>
  <c r="G112" i="31" s="1"/>
  <c r="E113" i="31"/>
  <c r="G113" i="31" s="1"/>
  <c r="E114" i="31"/>
  <c r="G114" i="31" s="1"/>
  <c r="E115" i="31"/>
  <c r="G115" i="31" s="1"/>
  <c r="E116" i="31"/>
  <c r="G116" i="31" s="1"/>
  <c r="E117" i="31"/>
  <c r="G117" i="31" s="1"/>
  <c r="E118" i="31"/>
  <c r="G118" i="31" s="1"/>
  <c r="E119" i="31"/>
  <c r="G119" i="31" s="1"/>
  <c r="E120" i="31"/>
  <c r="G120" i="31" s="1"/>
  <c r="E121" i="31"/>
  <c r="G121" i="31" s="1"/>
  <c r="E122" i="31"/>
  <c r="G122" i="31" s="1"/>
  <c r="E123" i="31"/>
  <c r="G123" i="31" s="1"/>
  <c r="E124" i="31"/>
  <c r="G124" i="31" s="1"/>
  <c r="E125" i="31"/>
  <c r="G125" i="31" s="1"/>
  <c r="E126" i="31"/>
  <c r="G126" i="31" s="1"/>
  <c r="E127" i="31"/>
  <c r="G127" i="31" s="1"/>
  <c r="E128" i="31"/>
  <c r="G128" i="31" s="1"/>
  <c r="E129" i="31"/>
  <c r="G129" i="31" s="1"/>
  <c r="E130" i="31"/>
  <c r="G130" i="31" s="1"/>
  <c r="E131" i="31"/>
  <c r="G131" i="31" s="1"/>
  <c r="E132" i="31"/>
  <c r="G132" i="31" s="1"/>
  <c r="E133" i="31"/>
  <c r="G133" i="31" s="1"/>
  <c r="E134" i="31"/>
  <c r="G134" i="31" s="1"/>
  <c r="E135" i="31"/>
  <c r="G135" i="31" s="1"/>
  <c r="E136" i="31"/>
  <c r="G136" i="31" s="1"/>
  <c r="E137" i="31"/>
  <c r="G137" i="31" s="1"/>
  <c r="E138" i="31"/>
  <c r="G138" i="31" s="1"/>
  <c r="E139" i="31"/>
  <c r="G139" i="31" s="1"/>
  <c r="E140" i="31"/>
  <c r="G140" i="31" s="1"/>
  <c r="E141" i="31"/>
  <c r="G141" i="31" s="1"/>
  <c r="E142" i="31"/>
  <c r="G142" i="31" s="1"/>
  <c r="E143" i="31"/>
  <c r="G143" i="31" s="1"/>
  <c r="E144" i="31"/>
  <c r="G144" i="31" s="1"/>
  <c r="E145" i="31"/>
  <c r="G145" i="31" s="1"/>
  <c r="E146" i="31"/>
  <c r="G146" i="31" s="1"/>
  <c r="E147" i="31"/>
  <c r="G147" i="31" s="1"/>
  <c r="E148" i="31"/>
  <c r="G148" i="31" s="1"/>
  <c r="E149" i="31"/>
  <c r="G149" i="31" s="1"/>
  <c r="E150" i="31"/>
  <c r="G150" i="31" s="1"/>
  <c r="E151" i="31"/>
  <c r="G151" i="31" s="1"/>
  <c r="E152" i="31"/>
  <c r="G152" i="31" s="1"/>
  <c r="E153" i="31"/>
  <c r="G153" i="31" s="1"/>
  <c r="E154" i="31"/>
  <c r="G154" i="31" s="1"/>
  <c r="E155" i="31"/>
  <c r="G155" i="31" s="1"/>
  <c r="E156" i="31"/>
  <c r="G156" i="31" s="1"/>
  <c r="E157" i="31"/>
  <c r="G157" i="31" s="1"/>
  <c r="E158" i="31"/>
  <c r="G158" i="31" s="1"/>
  <c r="E159" i="31"/>
  <c r="G159" i="31" s="1"/>
  <c r="E160" i="31"/>
  <c r="G160" i="31" s="1"/>
  <c r="E161" i="31"/>
  <c r="G161" i="31" s="1"/>
  <c r="E162" i="31"/>
  <c r="G162" i="31" s="1"/>
  <c r="E163" i="31"/>
  <c r="G163" i="31" s="1"/>
  <c r="E164" i="31"/>
  <c r="G164" i="31" s="1"/>
  <c r="E165" i="31"/>
  <c r="G165" i="31" s="1"/>
  <c r="E166" i="31"/>
  <c r="G166" i="31" s="1"/>
  <c r="E167" i="31"/>
  <c r="G167" i="31" s="1"/>
  <c r="E168" i="31"/>
  <c r="G168" i="31" s="1"/>
  <c r="E169" i="31"/>
  <c r="G169" i="31" s="1"/>
  <c r="E170" i="31"/>
  <c r="G170" i="31" s="1"/>
  <c r="E171" i="31"/>
  <c r="G171" i="31" s="1"/>
  <c r="E172" i="31"/>
  <c r="G172" i="31" s="1"/>
  <c r="E173" i="31"/>
  <c r="G173" i="31" s="1"/>
  <c r="E174" i="31"/>
  <c r="G174" i="31" s="1"/>
  <c r="E175" i="31"/>
  <c r="G175" i="31" s="1"/>
  <c r="E176" i="31"/>
  <c r="G176" i="31" s="1"/>
  <c r="E177" i="31"/>
  <c r="G177" i="31" s="1"/>
  <c r="E178" i="31"/>
  <c r="G178" i="31" s="1"/>
  <c r="E179" i="31"/>
  <c r="G179" i="31" s="1"/>
  <c r="E180" i="31"/>
  <c r="G180" i="31" s="1"/>
  <c r="E181" i="31"/>
  <c r="G181" i="31" s="1"/>
  <c r="E182" i="31"/>
  <c r="G182" i="31" s="1"/>
  <c r="E183" i="31"/>
  <c r="G183" i="31" s="1"/>
  <c r="E184" i="31"/>
  <c r="G184" i="31" s="1"/>
  <c r="E185" i="31"/>
  <c r="G185" i="31" s="1"/>
  <c r="E186" i="31"/>
  <c r="G186" i="31" s="1"/>
  <c r="E187" i="31"/>
  <c r="G187" i="31" s="1"/>
  <c r="E188" i="31"/>
  <c r="G188" i="31" s="1"/>
  <c r="E189" i="31"/>
  <c r="G189" i="31" s="1"/>
  <c r="E190" i="31"/>
  <c r="G190" i="31" s="1"/>
  <c r="E191" i="31"/>
  <c r="G191" i="31" s="1"/>
  <c r="E192" i="31"/>
  <c r="G192" i="31" s="1"/>
  <c r="E193" i="31"/>
  <c r="G193" i="31" s="1"/>
  <c r="E194" i="31"/>
  <c r="G194" i="31" s="1"/>
  <c r="E195" i="31"/>
  <c r="G195" i="31" s="1"/>
  <c r="E196" i="31"/>
  <c r="G196" i="31" s="1"/>
  <c r="E197" i="31"/>
  <c r="G197" i="31" s="1"/>
  <c r="E198" i="31"/>
  <c r="G198" i="31" s="1"/>
  <c r="E199" i="31"/>
  <c r="G199" i="31" s="1"/>
  <c r="E200" i="31"/>
  <c r="G200" i="31" s="1"/>
  <c r="E201" i="31"/>
  <c r="G201" i="31" s="1"/>
  <c r="E202" i="31"/>
  <c r="G202" i="31" s="1"/>
  <c r="E203" i="31"/>
  <c r="G203" i="31" s="1"/>
  <c r="E204" i="31"/>
  <c r="G204" i="31" s="1"/>
  <c r="E205" i="31"/>
  <c r="G205" i="31" s="1"/>
  <c r="E206" i="31"/>
  <c r="G206" i="31" s="1"/>
  <c r="E207" i="31"/>
  <c r="G207" i="31" s="1"/>
  <c r="E208" i="31"/>
  <c r="G208" i="31" s="1"/>
  <c r="E209" i="31"/>
  <c r="G209" i="31" s="1"/>
  <c r="E210" i="31"/>
  <c r="G210" i="31" s="1"/>
  <c r="E211" i="31"/>
  <c r="G211" i="31" s="1"/>
  <c r="E212" i="31"/>
  <c r="G212" i="31" s="1"/>
  <c r="E213" i="31"/>
  <c r="G213" i="31" s="1"/>
  <c r="E214" i="31"/>
  <c r="G214" i="31" s="1"/>
  <c r="E215" i="31"/>
  <c r="G215" i="31" s="1"/>
  <c r="E216" i="31"/>
  <c r="G216" i="31" s="1"/>
  <c r="E217" i="31"/>
  <c r="G217" i="31" s="1"/>
  <c r="E218" i="31"/>
  <c r="G218" i="31" s="1"/>
  <c r="E219" i="31"/>
  <c r="G219" i="31" s="1"/>
  <c r="E220" i="31"/>
  <c r="G220" i="31" s="1"/>
  <c r="E221" i="31"/>
  <c r="G221" i="31" s="1"/>
  <c r="E222" i="31"/>
  <c r="G222" i="31" s="1"/>
  <c r="E223" i="31"/>
  <c r="G223" i="31" s="1"/>
  <c r="E224" i="31"/>
  <c r="G224" i="31" s="1"/>
  <c r="E225" i="31"/>
  <c r="G225" i="31" s="1"/>
  <c r="E226" i="31"/>
  <c r="G226" i="31" s="1"/>
  <c r="E227" i="31"/>
  <c r="G227" i="31" s="1"/>
  <c r="E228" i="31"/>
  <c r="G228" i="31" s="1"/>
  <c r="E229" i="31"/>
  <c r="G229" i="31" s="1"/>
  <c r="E230" i="31"/>
  <c r="G230" i="31" s="1"/>
  <c r="E231" i="31"/>
  <c r="G231" i="31" s="1"/>
  <c r="E232" i="31"/>
  <c r="G232" i="31" s="1"/>
  <c r="E233" i="31"/>
  <c r="G233" i="31" s="1"/>
  <c r="E234" i="31"/>
  <c r="G234" i="31" s="1"/>
  <c r="E235" i="31"/>
  <c r="G235" i="31" s="1"/>
  <c r="E236" i="31"/>
  <c r="G236" i="31" s="1"/>
  <c r="E237" i="31"/>
  <c r="G237" i="31" s="1"/>
  <c r="E238" i="31"/>
  <c r="G238" i="31" s="1"/>
  <c r="E239" i="31"/>
  <c r="G239" i="31" s="1"/>
  <c r="E240" i="31"/>
  <c r="G240" i="31" s="1"/>
  <c r="E241" i="31"/>
  <c r="G241" i="31" s="1"/>
  <c r="E242" i="31"/>
  <c r="G242" i="31" s="1"/>
  <c r="E243" i="31"/>
  <c r="G243" i="31" s="1"/>
  <c r="E244" i="31"/>
  <c r="G244" i="31" s="1"/>
  <c r="E245" i="31"/>
  <c r="G245" i="31" s="1"/>
  <c r="E246" i="31"/>
  <c r="G246" i="31" s="1"/>
  <c r="E247" i="31"/>
  <c r="G247" i="31" s="1"/>
  <c r="E248" i="31"/>
  <c r="G248" i="31" s="1"/>
  <c r="E249" i="31"/>
  <c r="G249" i="31" s="1"/>
  <c r="E250" i="31"/>
  <c r="G250" i="31" s="1"/>
  <c r="E251" i="31"/>
  <c r="G251" i="31" s="1"/>
  <c r="E252" i="31"/>
  <c r="G252" i="31" s="1"/>
  <c r="E253" i="31"/>
  <c r="G253" i="31" s="1"/>
  <c r="E254" i="31"/>
  <c r="G254" i="31" s="1"/>
  <c r="E255" i="31"/>
  <c r="G255" i="31" s="1"/>
  <c r="E256" i="31"/>
  <c r="G256" i="31" s="1"/>
  <c r="E257" i="31"/>
  <c r="G257" i="31" s="1"/>
  <c r="E258" i="31"/>
  <c r="G258" i="31" s="1"/>
  <c r="E259" i="31"/>
  <c r="G259" i="31" s="1"/>
  <c r="E260" i="31"/>
  <c r="G260" i="31" s="1"/>
  <c r="E261" i="31"/>
  <c r="G261" i="31" s="1"/>
  <c r="E262" i="31"/>
  <c r="G262" i="31" s="1"/>
  <c r="E263" i="31"/>
  <c r="G263" i="31" s="1"/>
  <c r="E264" i="31"/>
  <c r="G264" i="31" s="1"/>
  <c r="E265" i="31"/>
  <c r="G265" i="31" s="1"/>
  <c r="E266" i="31"/>
  <c r="G266" i="31" s="1"/>
  <c r="E267" i="31"/>
  <c r="G267" i="31" s="1"/>
  <c r="E268" i="31"/>
  <c r="G268" i="31" s="1"/>
  <c r="E269" i="31"/>
  <c r="G269" i="31" s="1"/>
  <c r="E270" i="31"/>
  <c r="G270" i="31" s="1"/>
  <c r="E271" i="31"/>
  <c r="G271" i="31" s="1"/>
  <c r="E272" i="31"/>
  <c r="G272" i="31" s="1"/>
  <c r="E273" i="31"/>
  <c r="G273" i="31" s="1"/>
  <c r="E274" i="31"/>
  <c r="G274" i="31" s="1"/>
  <c r="E275" i="31"/>
  <c r="G275" i="31" s="1"/>
  <c r="E276" i="31"/>
  <c r="G276" i="31" s="1"/>
  <c r="E277" i="31"/>
  <c r="G277" i="31" s="1"/>
  <c r="E278" i="31"/>
  <c r="G278" i="31" s="1"/>
  <c r="E279" i="31"/>
  <c r="G279" i="31" s="1"/>
  <c r="E280" i="31"/>
  <c r="G280" i="31" s="1"/>
  <c r="E281" i="31"/>
  <c r="G281" i="31" s="1"/>
  <c r="E282" i="31"/>
  <c r="G282" i="31" s="1"/>
  <c r="E283" i="31"/>
  <c r="G283" i="31" s="1"/>
  <c r="E284" i="31"/>
  <c r="G284" i="31" s="1"/>
  <c r="E285" i="31"/>
  <c r="G285" i="31" s="1"/>
  <c r="E286" i="31"/>
  <c r="G286" i="31" s="1"/>
  <c r="E287" i="31"/>
  <c r="G287" i="31" s="1"/>
  <c r="E288" i="31"/>
  <c r="G288" i="31" s="1"/>
  <c r="E289" i="31"/>
  <c r="G289" i="31" s="1"/>
  <c r="E290" i="31"/>
  <c r="G290" i="31" s="1"/>
  <c r="E291" i="31"/>
  <c r="G291" i="31" s="1"/>
  <c r="E292" i="31"/>
  <c r="G292" i="31" s="1"/>
  <c r="E293" i="31"/>
  <c r="G293" i="31" s="1"/>
  <c r="E294" i="31"/>
  <c r="G294" i="31" s="1"/>
  <c r="E295" i="31"/>
  <c r="G295" i="31" s="1"/>
  <c r="E296" i="31"/>
  <c r="G296" i="31" s="1"/>
  <c r="E297" i="31"/>
  <c r="G297" i="31" s="1"/>
  <c r="E298" i="31"/>
  <c r="G298" i="31" s="1"/>
  <c r="E299" i="31"/>
  <c r="G299" i="31" s="1"/>
  <c r="E300" i="31"/>
  <c r="G300" i="31" s="1"/>
  <c r="E301" i="31"/>
  <c r="G301" i="31" s="1"/>
  <c r="E302" i="31"/>
  <c r="G302" i="31" s="1"/>
  <c r="E303" i="31"/>
  <c r="G303" i="31" s="1"/>
  <c r="E304" i="31"/>
  <c r="G304" i="31" s="1"/>
  <c r="E305" i="31"/>
  <c r="G305" i="31" s="1"/>
  <c r="E306" i="31"/>
  <c r="G306" i="31" s="1"/>
  <c r="E307" i="31"/>
  <c r="G307" i="31" s="1"/>
  <c r="E308" i="31"/>
  <c r="G308" i="31" s="1"/>
  <c r="E309" i="31"/>
  <c r="G309" i="31" s="1"/>
  <c r="E310" i="31"/>
  <c r="G310" i="31" s="1"/>
  <c r="E311" i="31"/>
  <c r="G311" i="31" s="1"/>
  <c r="E312" i="31"/>
  <c r="G312" i="31" s="1"/>
  <c r="E313" i="31"/>
  <c r="G313" i="31" s="1"/>
  <c r="E314" i="31"/>
  <c r="G314" i="31" s="1"/>
  <c r="E315" i="31"/>
  <c r="G315" i="31" s="1"/>
  <c r="E316" i="31"/>
  <c r="G316" i="31" s="1"/>
  <c r="E317" i="31"/>
  <c r="G317" i="31" s="1"/>
  <c r="E318" i="31"/>
  <c r="G318" i="31" s="1"/>
  <c r="E319" i="31"/>
  <c r="G319" i="31" s="1"/>
  <c r="E320" i="31"/>
  <c r="G320" i="31" s="1"/>
  <c r="E321" i="31"/>
  <c r="G321" i="31" s="1"/>
  <c r="E322" i="31"/>
  <c r="G322" i="31" s="1"/>
  <c r="E323" i="31"/>
  <c r="G323" i="31" s="1"/>
  <c r="E324" i="31"/>
  <c r="G324" i="31" s="1"/>
  <c r="E325" i="31"/>
  <c r="G325" i="31" s="1"/>
  <c r="E326" i="31"/>
  <c r="G326" i="31" s="1"/>
  <c r="E327" i="31"/>
  <c r="G327" i="31" s="1"/>
  <c r="E328" i="31"/>
  <c r="G328" i="31" s="1"/>
  <c r="E329" i="31"/>
  <c r="G329" i="31" s="1"/>
  <c r="E330" i="31"/>
  <c r="G330" i="31" s="1"/>
  <c r="E331" i="31"/>
  <c r="G331" i="31" s="1"/>
  <c r="E332" i="31"/>
  <c r="G332" i="31" s="1"/>
  <c r="E333" i="31"/>
  <c r="G333" i="31" s="1"/>
  <c r="E334" i="31"/>
  <c r="G334" i="31" s="1"/>
  <c r="E335" i="31"/>
  <c r="G335" i="31" s="1"/>
  <c r="E336" i="31"/>
  <c r="G336" i="31" s="1"/>
  <c r="E337" i="31"/>
  <c r="G337" i="31" s="1"/>
  <c r="E338" i="31"/>
  <c r="G338" i="31" s="1"/>
  <c r="E339" i="31"/>
  <c r="G339" i="31" s="1"/>
  <c r="E340" i="31"/>
  <c r="G340" i="31" s="1"/>
  <c r="E341" i="31"/>
  <c r="G341" i="31" s="1"/>
  <c r="E342" i="31"/>
  <c r="G342" i="31" s="1"/>
  <c r="E343" i="31"/>
  <c r="G343" i="31" s="1"/>
  <c r="E344" i="31"/>
  <c r="G344" i="31" s="1"/>
  <c r="E345" i="31"/>
  <c r="G345" i="31" s="1"/>
  <c r="E346" i="31"/>
  <c r="G346" i="31" s="1"/>
  <c r="E347" i="31"/>
  <c r="G347" i="31" s="1"/>
  <c r="E348" i="31"/>
  <c r="G348" i="31" s="1"/>
  <c r="E349" i="31"/>
  <c r="G349" i="31" s="1"/>
  <c r="E350" i="31"/>
  <c r="G350" i="31" s="1"/>
  <c r="E351" i="31"/>
  <c r="G351" i="31" s="1"/>
  <c r="E352" i="31"/>
  <c r="G352" i="31" s="1"/>
  <c r="E353" i="31"/>
  <c r="G353" i="31" s="1"/>
  <c r="E354" i="31"/>
  <c r="G354" i="31" s="1"/>
  <c r="E355" i="31"/>
  <c r="G355" i="31" s="1"/>
  <c r="E356" i="31"/>
  <c r="G356" i="31" s="1"/>
  <c r="E357" i="31"/>
  <c r="G357" i="31" s="1"/>
  <c r="E358" i="31"/>
  <c r="G358" i="31" s="1"/>
  <c r="E359" i="31"/>
  <c r="G359" i="31" s="1"/>
  <c r="E360" i="31"/>
  <c r="G360" i="31" s="1"/>
  <c r="E361" i="31"/>
  <c r="G361" i="31" s="1"/>
  <c r="E362" i="31"/>
  <c r="G362" i="31" s="1"/>
  <c r="E363" i="31"/>
  <c r="G363" i="31" s="1"/>
  <c r="E364" i="31"/>
  <c r="G364" i="31" s="1"/>
  <c r="E365" i="31"/>
  <c r="G365" i="31" s="1"/>
  <c r="E366" i="31"/>
  <c r="G366" i="31" s="1"/>
  <c r="E367" i="31"/>
  <c r="G367" i="31" s="1"/>
  <c r="E368" i="31"/>
  <c r="G368" i="31" s="1"/>
  <c r="E369" i="31"/>
  <c r="G369" i="31" s="1"/>
  <c r="E370" i="31"/>
  <c r="G370" i="31" s="1"/>
  <c r="E371" i="31"/>
  <c r="G371" i="31" s="1"/>
  <c r="E372" i="31"/>
  <c r="G372" i="31" s="1"/>
  <c r="E373" i="31"/>
  <c r="G373" i="31" s="1"/>
  <c r="E374" i="31"/>
  <c r="G374" i="31" s="1"/>
  <c r="E375" i="31"/>
  <c r="G375" i="31" s="1"/>
  <c r="E376" i="31"/>
  <c r="G376" i="31" s="1"/>
  <c r="E377" i="31"/>
  <c r="G377" i="31" s="1"/>
  <c r="E378" i="31"/>
  <c r="G378" i="31" s="1"/>
  <c r="E379" i="31"/>
  <c r="G379" i="31" s="1"/>
  <c r="E380" i="31"/>
  <c r="G380" i="31" s="1"/>
  <c r="E381" i="31"/>
  <c r="G381" i="31" s="1"/>
  <c r="E382" i="31"/>
  <c r="G382" i="31" s="1"/>
  <c r="E383" i="31"/>
  <c r="G383" i="31" s="1"/>
  <c r="E384" i="31"/>
  <c r="G384" i="31" s="1"/>
  <c r="E385" i="31"/>
  <c r="G385" i="31" s="1"/>
  <c r="E386" i="31"/>
  <c r="G386" i="31" s="1"/>
  <c r="E387" i="31"/>
  <c r="G387" i="31" s="1"/>
  <c r="E388" i="31"/>
  <c r="G388" i="31" s="1"/>
  <c r="E389" i="31"/>
  <c r="G389" i="31" s="1"/>
  <c r="E390" i="31"/>
  <c r="G390" i="31" s="1"/>
  <c r="E391" i="31"/>
  <c r="G391" i="31" s="1"/>
  <c r="E392" i="31"/>
  <c r="G392" i="31" s="1"/>
  <c r="E393" i="31"/>
  <c r="G393" i="31" s="1"/>
  <c r="E394" i="31"/>
  <c r="G394" i="31" s="1"/>
  <c r="E395" i="31"/>
  <c r="G395" i="31" s="1"/>
  <c r="E396" i="31"/>
  <c r="G396" i="31" s="1"/>
  <c r="E397" i="31"/>
  <c r="G397" i="31" s="1"/>
  <c r="E398" i="31"/>
  <c r="G398" i="31" s="1"/>
  <c r="E399" i="31"/>
  <c r="G399" i="31" s="1"/>
  <c r="E400" i="31"/>
  <c r="G400" i="31" s="1"/>
  <c r="E401" i="31"/>
  <c r="G401" i="31" s="1"/>
  <c r="E402" i="31"/>
  <c r="G402" i="31" s="1"/>
  <c r="E403" i="31"/>
  <c r="G403" i="31" s="1"/>
  <c r="E404" i="31"/>
  <c r="G404" i="31" s="1"/>
  <c r="E405" i="31"/>
  <c r="G405" i="31" s="1"/>
  <c r="E406" i="31"/>
  <c r="G406" i="31" s="1"/>
  <c r="E407" i="31"/>
  <c r="G407" i="31" s="1"/>
  <c r="E408" i="31"/>
  <c r="G408" i="31" s="1"/>
  <c r="E409" i="31"/>
  <c r="G409" i="31" s="1"/>
  <c r="E410" i="31"/>
  <c r="G410" i="31" s="1"/>
  <c r="E411" i="31"/>
  <c r="G411" i="31" s="1"/>
  <c r="E412" i="31"/>
  <c r="G412" i="31" s="1"/>
  <c r="E413" i="31"/>
  <c r="G413" i="31" s="1"/>
  <c r="E414" i="31"/>
  <c r="G414" i="31" s="1"/>
  <c r="E415" i="31"/>
  <c r="G415" i="31" s="1"/>
  <c r="E416" i="31"/>
  <c r="G416" i="31" s="1"/>
  <c r="E417" i="31"/>
  <c r="G417" i="31" s="1"/>
  <c r="E418" i="31"/>
  <c r="G418" i="31" s="1"/>
  <c r="E419" i="31"/>
  <c r="G419" i="31" s="1"/>
  <c r="E420" i="31"/>
  <c r="G420" i="31" s="1"/>
  <c r="E421" i="31"/>
  <c r="G421" i="31" s="1"/>
  <c r="E422" i="31"/>
  <c r="G422" i="31" s="1"/>
  <c r="E423" i="31"/>
  <c r="G423" i="31" s="1"/>
  <c r="E424" i="31"/>
  <c r="G424" i="31" s="1"/>
  <c r="E425" i="31"/>
  <c r="G425" i="31" s="1"/>
  <c r="E426" i="31"/>
  <c r="G426" i="31" s="1"/>
  <c r="E427" i="31"/>
  <c r="G427" i="31" s="1"/>
  <c r="E428" i="31"/>
  <c r="G428" i="31" s="1"/>
  <c r="E429" i="31"/>
  <c r="G429" i="31" s="1"/>
  <c r="E430" i="31"/>
  <c r="G430" i="31" s="1"/>
  <c r="E431" i="31"/>
  <c r="G431" i="31" s="1"/>
  <c r="E432" i="31"/>
  <c r="G432" i="31" s="1"/>
  <c r="E433" i="31"/>
  <c r="G433" i="31" s="1"/>
  <c r="E434" i="31"/>
  <c r="G434" i="31" s="1"/>
  <c r="E435" i="31"/>
  <c r="G435" i="31" s="1"/>
  <c r="E436" i="31"/>
  <c r="G436" i="31" s="1"/>
  <c r="E437" i="31"/>
  <c r="G437" i="31" s="1"/>
  <c r="E438" i="31"/>
  <c r="G438" i="31" s="1"/>
  <c r="E439" i="31"/>
  <c r="G439" i="31" s="1"/>
  <c r="E440" i="31"/>
  <c r="G440" i="31" s="1"/>
  <c r="E441" i="31"/>
  <c r="G441" i="31" s="1"/>
  <c r="E442" i="31"/>
  <c r="G442" i="31" s="1"/>
  <c r="E443" i="31"/>
  <c r="G443" i="31" s="1"/>
  <c r="E444" i="31"/>
  <c r="G444" i="31" s="1"/>
  <c r="E445" i="31"/>
  <c r="G445" i="31" s="1"/>
  <c r="E446" i="31"/>
  <c r="G446" i="31" s="1"/>
  <c r="E447" i="31"/>
  <c r="G447" i="31" s="1"/>
  <c r="E448" i="31"/>
  <c r="G448" i="31" s="1"/>
  <c r="E449" i="31"/>
  <c r="G449" i="31" s="1"/>
  <c r="E450" i="31"/>
  <c r="G450" i="31" s="1"/>
  <c r="E451" i="31"/>
  <c r="G451" i="31" s="1"/>
  <c r="E452" i="31"/>
  <c r="G452" i="31" s="1"/>
  <c r="E453" i="31"/>
  <c r="G453" i="31" s="1"/>
  <c r="E454" i="31"/>
  <c r="G454" i="31" s="1"/>
  <c r="E455" i="31"/>
  <c r="G455" i="31" s="1"/>
  <c r="E456" i="31"/>
  <c r="G456" i="31" s="1"/>
  <c r="E457" i="31"/>
  <c r="G457" i="31" s="1"/>
  <c r="E458" i="31"/>
  <c r="G458" i="31" s="1"/>
  <c r="E459" i="31"/>
  <c r="G459" i="31" s="1"/>
  <c r="E460" i="31"/>
  <c r="G460" i="31" s="1"/>
  <c r="E461" i="31"/>
  <c r="G461" i="31" s="1"/>
  <c r="E462" i="31"/>
  <c r="G462" i="31" s="1"/>
  <c r="E463" i="31"/>
  <c r="G463" i="31" s="1"/>
  <c r="E464" i="31"/>
  <c r="G464" i="31" s="1"/>
  <c r="E465" i="31"/>
  <c r="G465" i="31" s="1"/>
  <c r="E466" i="31"/>
  <c r="G466" i="31" s="1"/>
  <c r="E467" i="31"/>
  <c r="G467" i="31" s="1"/>
  <c r="E468" i="31"/>
  <c r="G468" i="31" s="1"/>
  <c r="E469" i="31"/>
  <c r="G469" i="31" s="1"/>
  <c r="E470" i="31"/>
  <c r="G470" i="31" s="1"/>
  <c r="E471" i="31"/>
  <c r="G471" i="31" s="1"/>
  <c r="E472" i="31"/>
  <c r="G472" i="31" s="1"/>
  <c r="E473" i="31"/>
  <c r="G473" i="31" s="1"/>
  <c r="E474" i="31"/>
  <c r="G474" i="31" s="1"/>
  <c r="E475" i="31"/>
  <c r="G475" i="31" s="1"/>
  <c r="E476" i="31"/>
  <c r="G476" i="31" s="1"/>
  <c r="E477" i="31"/>
  <c r="G477" i="31" s="1"/>
  <c r="E478" i="31"/>
  <c r="G478" i="31" s="1"/>
  <c r="E479" i="31"/>
  <c r="G479" i="31" s="1"/>
  <c r="E480" i="31"/>
  <c r="G480" i="31" s="1"/>
  <c r="E481" i="31"/>
  <c r="G481" i="31" s="1"/>
  <c r="E482" i="31"/>
  <c r="G482" i="31" s="1"/>
  <c r="E483" i="31"/>
  <c r="G483" i="31" s="1"/>
  <c r="E3" i="31"/>
  <c r="B4" i="31"/>
  <c r="C483" i="31"/>
  <c r="B5" i="31"/>
  <c r="B6" i="31" s="1"/>
  <c r="B7" i="31" s="1"/>
  <c r="B8" i="31" s="1"/>
  <c r="B9" i="31" s="1"/>
  <c r="B10" i="31" s="1"/>
  <c r="B11" i="31" s="1"/>
  <c r="B12" i="31" s="1"/>
  <c r="B13" i="31" s="1"/>
  <c r="B14" i="31" s="1"/>
  <c r="B15" i="31" s="1"/>
  <c r="B16" i="31" s="1"/>
  <c r="B17" i="31" s="1"/>
  <c r="B18" i="31" s="1"/>
  <c r="B19" i="31" s="1"/>
  <c r="B20" i="31" s="1"/>
  <c r="B21" i="31" s="1"/>
  <c r="B22" i="31" s="1"/>
  <c r="B23" i="31" s="1"/>
  <c r="B24" i="31" s="1"/>
  <c r="B25" i="31" s="1"/>
  <c r="B26" i="31" s="1"/>
  <c r="B27" i="31" s="1"/>
  <c r="B28" i="31" s="1"/>
  <c r="B29" i="31" s="1"/>
  <c r="B30" i="31" s="1"/>
  <c r="B31" i="31" s="1"/>
  <c r="B32" i="31" s="1"/>
  <c r="B33" i="31" s="1"/>
  <c r="B34" i="31" s="1"/>
  <c r="B35" i="31" s="1"/>
  <c r="B36" i="31" s="1"/>
  <c r="B37" i="31" s="1"/>
  <c r="B38" i="31" s="1"/>
  <c r="B39" i="31" s="1"/>
  <c r="B40" i="31" s="1"/>
  <c r="B41" i="31" s="1"/>
  <c r="B42" i="31" s="1"/>
  <c r="B43" i="31" s="1"/>
  <c r="B44" i="31" s="1"/>
  <c r="B45" i="31" s="1"/>
  <c r="B46" i="31" s="1"/>
  <c r="B47" i="31" s="1"/>
  <c r="B48" i="31" s="1"/>
  <c r="B49" i="31" s="1"/>
  <c r="B50" i="31" s="1"/>
  <c r="B51" i="31" s="1"/>
  <c r="B52" i="31" s="1"/>
  <c r="B53" i="31" s="1"/>
  <c r="B54" i="31" s="1"/>
  <c r="B55" i="31" s="1"/>
  <c r="B56" i="31" s="1"/>
  <c r="B57" i="31" s="1"/>
  <c r="B58" i="31" s="1"/>
  <c r="B59" i="31" s="1"/>
  <c r="B60" i="31" s="1"/>
  <c r="B61" i="31" s="1"/>
  <c r="B62" i="31" s="1"/>
  <c r="B63" i="31" s="1"/>
  <c r="B64" i="31" s="1"/>
  <c r="B65" i="31" s="1"/>
  <c r="B66" i="31" s="1"/>
  <c r="B67" i="31" s="1"/>
  <c r="B68" i="31" s="1"/>
  <c r="B69" i="31" s="1"/>
  <c r="B70" i="31" s="1"/>
  <c r="B71" i="31" s="1"/>
  <c r="B72" i="31" s="1"/>
  <c r="B73" i="31" s="1"/>
  <c r="B74" i="31" s="1"/>
  <c r="B75" i="31" s="1"/>
  <c r="B76" i="31" s="1"/>
  <c r="B77" i="31" s="1"/>
  <c r="B78" i="31" s="1"/>
  <c r="B79" i="31" s="1"/>
  <c r="B80" i="31" s="1"/>
  <c r="B81" i="31" s="1"/>
  <c r="B82" i="31" s="1"/>
  <c r="B83" i="31" s="1"/>
  <c r="B84" i="31" s="1"/>
  <c r="B85" i="31" s="1"/>
  <c r="B86" i="31" s="1"/>
  <c r="B87" i="31" s="1"/>
  <c r="B88" i="31" s="1"/>
  <c r="B89" i="31" s="1"/>
  <c r="B90" i="31" s="1"/>
  <c r="B91" i="31" s="1"/>
  <c r="B92" i="31" s="1"/>
  <c r="B93" i="31" s="1"/>
  <c r="B94" i="31" s="1"/>
  <c r="B95" i="31" s="1"/>
  <c r="B96" i="31" s="1"/>
  <c r="B97" i="31" s="1"/>
  <c r="B98" i="31" s="1"/>
  <c r="B99" i="31" s="1"/>
  <c r="B100" i="31" s="1"/>
  <c r="B101" i="31" s="1"/>
  <c r="B102" i="31" s="1"/>
  <c r="B103" i="31" s="1"/>
  <c r="B104" i="31" s="1"/>
  <c r="B105" i="31" s="1"/>
  <c r="B106" i="31" s="1"/>
  <c r="B107" i="31" s="1"/>
  <c r="B108" i="31" s="1"/>
  <c r="B109" i="31" s="1"/>
  <c r="B110" i="31" s="1"/>
  <c r="B111" i="31" s="1"/>
  <c r="B112" i="31" s="1"/>
  <c r="B113" i="31" s="1"/>
  <c r="B114" i="31" s="1"/>
  <c r="B115" i="31" s="1"/>
  <c r="B116" i="31" s="1"/>
  <c r="B117" i="31" s="1"/>
  <c r="B118" i="31" s="1"/>
  <c r="B119" i="31" s="1"/>
  <c r="B120" i="31" s="1"/>
  <c r="B121" i="31" s="1"/>
  <c r="B122" i="31" s="1"/>
  <c r="B123" i="31" s="1"/>
  <c r="B124" i="31" s="1"/>
  <c r="B125" i="31" s="1"/>
  <c r="B126" i="31" s="1"/>
  <c r="B127" i="31" s="1"/>
  <c r="B128" i="31" s="1"/>
  <c r="B129" i="31" s="1"/>
  <c r="B130" i="31" s="1"/>
  <c r="B131" i="31" s="1"/>
  <c r="B132" i="31" s="1"/>
  <c r="B133" i="31" s="1"/>
  <c r="B134" i="31" s="1"/>
  <c r="B135" i="31" s="1"/>
  <c r="B136" i="31" s="1"/>
  <c r="B137" i="31" s="1"/>
  <c r="B138" i="31" s="1"/>
  <c r="B139" i="31" s="1"/>
  <c r="B140" i="31" s="1"/>
  <c r="B141" i="31" s="1"/>
  <c r="B142" i="31" s="1"/>
  <c r="B143" i="31" s="1"/>
  <c r="B144" i="31" s="1"/>
  <c r="B145" i="31" s="1"/>
  <c r="B146" i="31" s="1"/>
  <c r="B147" i="31" s="1"/>
  <c r="B148" i="31" s="1"/>
  <c r="B149" i="31" s="1"/>
  <c r="B150" i="31" s="1"/>
  <c r="B151" i="31" s="1"/>
  <c r="B152" i="31" s="1"/>
  <c r="B153" i="31" s="1"/>
  <c r="B154" i="31" s="1"/>
  <c r="B155" i="31" s="1"/>
  <c r="B156" i="31" s="1"/>
  <c r="B157" i="31" s="1"/>
  <c r="B158" i="31" s="1"/>
  <c r="B159" i="31" s="1"/>
  <c r="B160" i="31" s="1"/>
  <c r="B161" i="31" s="1"/>
  <c r="B162" i="31" s="1"/>
  <c r="B163" i="31" s="1"/>
  <c r="B164" i="31" s="1"/>
  <c r="B165" i="31" s="1"/>
  <c r="B166" i="31" s="1"/>
  <c r="B167" i="31" s="1"/>
  <c r="B168" i="31" s="1"/>
  <c r="B169" i="31" s="1"/>
  <c r="B170" i="31" s="1"/>
  <c r="B171" i="31" s="1"/>
  <c r="B172" i="31" s="1"/>
  <c r="B173" i="31" s="1"/>
  <c r="B174" i="31" s="1"/>
  <c r="B175" i="31" s="1"/>
  <c r="B176" i="31" s="1"/>
  <c r="B177" i="31" s="1"/>
  <c r="B178" i="31" s="1"/>
  <c r="B179" i="31" s="1"/>
  <c r="B180" i="31" s="1"/>
  <c r="B181" i="31" s="1"/>
  <c r="B182" i="31" s="1"/>
  <c r="B183" i="31" s="1"/>
  <c r="B184" i="31" s="1"/>
  <c r="B185" i="31" s="1"/>
  <c r="B186" i="31" s="1"/>
  <c r="B187" i="31" s="1"/>
  <c r="B188" i="31" s="1"/>
  <c r="B189" i="31" s="1"/>
  <c r="B190" i="31" s="1"/>
  <c r="B191" i="31" s="1"/>
  <c r="B192" i="31" s="1"/>
  <c r="B193" i="31" s="1"/>
  <c r="B194" i="31" s="1"/>
  <c r="B195" i="31" s="1"/>
  <c r="B196" i="31" s="1"/>
  <c r="B197" i="31" s="1"/>
  <c r="B198" i="31" s="1"/>
  <c r="B199" i="31" s="1"/>
  <c r="B200" i="31" s="1"/>
  <c r="B201" i="31" s="1"/>
  <c r="B202" i="31" s="1"/>
  <c r="B203" i="31" s="1"/>
  <c r="B204" i="31" s="1"/>
  <c r="B205" i="31" s="1"/>
  <c r="B206" i="31" s="1"/>
  <c r="B207" i="31" s="1"/>
  <c r="B208" i="31" s="1"/>
  <c r="B209" i="31" s="1"/>
  <c r="B210" i="31" s="1"/>
  <c r="B211" i="31" s="1"/>
  <c r="B212" i="31" s="1"/>
  <c r="B213" i="31" s="1"/>
  <c r="B214" i="31" s="1"/>
  <c r="B215" i="31" s="1"/>
  <c r="B216" i="31" s="1"/>
  <c r="B217" i="31" s="1"/>
  <c r="B218" i="31" s="1"/>
  <c r="B219" i="31" s="1"/>
  <c r="B220" i="31" s="1"/>
  <c r="B221" i="31" s="1"/>
  <c r="B222" i="31" s="1"/>
  <c r="B223" i="31" s="1"/>
  <c r="B224" i="31" s="1"/>
  <c r="B225" i="31" s="1"/>
  <c r="B226" i="31" s="1"/>
  <c r="B227" i="31" s="1"/>
  <c r="B228" i="31" s="1"/>
  <c r="B229" i="31" s="1"/>
  <c r="B230" i="31" s="1"/>
  <c r="B231" i="31" s="1"/>
  <c r="B232" i="31" s="1"/>
  <c r="B233" i="31" s="1"/>
  <c r="B234" i="31" s="1"/>
  <c r="B235" i="31" s="1"/>
  <c r="B236" i="31" s="1"/>
  <c r="B237" i="31" s="1"/>
  <c r="B238" i="31" s="1"/>
  <c r="B239" i="31" s="1"/>
  <c r="B240" i="31" s="1"/>
  <c r="B241" i="31" s="1"/>
  <c r="B242" i="31" s="1"/>
  <c r="B243" i="31" s="1"/>
  <c r="B244" i="31" s="1"/>
  <c r="B245" i="31" s="1"/>
  <c r="B246" i="31" s="1"/>
  <c r="B247" i="31" s="1"/>
  <c r="B248" i="31" s="1"/>
  <c r="B249" i="31" s="1"/>
  <c r="B250" i="31" s="1"/>
  <c r="B251" i="31" s="1"/>
  <c r="B252" i="31" s="1"/>
  <c r="B253" i="31" s="1"/>
  <c r="B254" i="31" s="1"/>
  <c r="B255" i="31" s="1"/>
  <c r="B256" i="31" s="1"/>
  <c r="B257" i="31" s="1"/>
  <c r="B258" i="31" s="1"/>
  <c r="B259" i="31" s="1"/>
  <c r="B260" i="31" s="1"/>
  <c r="B261" i="31" s="1"/>
  <c r="B262" i="31" s="1"/>
  <c r="B263" i="31" s="1"/>
  <c r="B264" i="31" s="1"/>
  <c r="B265" i="31" s="1"/>
  <c r="B266" i="31" s="1"/>
  <c r="B267" i="31" s="1"/>
  <c r="B268" i="31" s="1"/>
  <c r="B269" i="31" s="1"/>
  <c r="B270" i="31" s="1"/>
  <c r="B271" i="31" s="1"/>
  <c r="B272" i="31" s="1"/>
  <c r="B273" i="31" s="1"/>
  <c r="B274" i="31" s="1"/>
  <c r="B275" i="31" s="1"/>
  <c r="B276" i="31" s="1"/>
  <c r="B277" i="31" s="1"/>
  <c r="B278" i="31" s="1"/>
  <c r="B279" i="31" s="1"/>
  <c r="B280" i="31" s="1"/>
  <c r="B281" i="31" s="1"/>
  <c r="B282" i="31" s="1"/>
  <c r="B283" i="31" s="1"/>
  <c r="B284" i="31" s="1"/>
  <c r="B285" i="31" s="1"/>
  <c r="B286" i="31" s="1"/>
  <c r="B287" i="31" s="1"/>
  <c r="B288" i="31" s="1"/>
  <c r="B289" i="31" s="1"/>
  <c r="B290" i="31" s="1"/>
  <c r="B291" i="31" s="1"/>
  <c r="B292" i="31" s="1"/>
  <c r="B293" i="31" s="1"/>
  <c r="B294" i="31" s="1"/>
  <c r="B295" i="31" s="1"/>
  <c r="B296" i="31" s="1"/>
  <c r="B297" i="31" s="1"/>
  <c r="B298" i="31" s="1"/>
  <c r="B299" i="31" s="1"/>
  <c r="B300" i="31" s="1"/>
  <c r="B301" i="31" s="1"/>
  <c r="B302" i="31" s="1"/>
  <c r="B303" i="31" s="1"/>
  <c r="B304" i="31" s="1"/>
  <c r="B305" i="31" s="1"/>
  <c r="B306" i="31" s="1"/>
  <c r="B307" i="31" s="1"/>
  <c r="B308" i="31" s="1"/>
  <c r="B309" i="31" s="1"/>
  <c r="B310" i="31" s="1"/>
  <c r="B311" i="31" s="1"/>
  <c r="B312" i="31" s="1"/>
  <c r="B313" i="31" s="1"/>
  <c r="B314" i="31" s="1"/>
  <c r="B315" i="31" s="1"/>
  <c r="B316" i="31" s="1"/>
  <c r="B317" i="31" s="1"/>
  <c r="B318" i="31" s="1"/>
  <c r="B319" i="31" s="1"/>
  <c r="B320" i="31" s="1"/>
  <c r="B321" i="31" s="1"/>
  <c r="B322" i="31" s="1"/>
  <c r="B323" i="31" s="1"/>
  <c r="B324" i="31" s="1"/>
  <c r="B325" i="31" s="1"/>
  <c r="B326" i="31" s="1"/>
  <c r="B327" i="31" s="1"/>
  <c r="B328" i="31" s="1"/>
  <c r="B329" i="31" s="1"/>
  <c r="B330" i="31" s="1"/>
  <c r="B331" i="31" s="1"/>
  <c r="B332" i="31" s="1"/>
  <c r="B333" i="31" s="1"/>
  <c r="B334" i="31" s="1"/>
  <c r="B335" i="31" s="1"/>
  <c r="B336" i="31" s="1"/>
  <c r="B337" i="31" s="1"/>
  <c r="B338" i="31" s="1"/>
  <c r="B339" i="31" s="1"/>
  <c r="B340" i="31" s="1"/>
  <c r="B341" i="31" s="1"/>
  <c r="B342" i="31" s="1"/>
  <c r="B343" i="31" s="1"/>
  <c r="B344" i="31" s="1"/>
  <c r="B345" i="31" s="1"/>
  <c r="B346" i="31" s="1"/>
  <c r="B347" i="31" s="1"/>
  <c r="B348" i="31" s="1"/>
  <c r="B349" i="31" s="1"/>
  <c r="B350" i="31" s="1"/>
  <c r="B351" i="31" s="1"/>
  <c r="B352" i="31" s="1"/>
  <c r="B353" i="31" s="1"/>
  <c r="B354" i="31" s="1"/>
  <c r="B355" i="31" s="1"/>
  <c r="B356" i="31" s="1"/>
  <c r="B357" i="31" s="1"/>
  <c r="B358" i="31" s="1"/>
  <c r="B359" i="31" s="1"/>
  <c r="B360" i="31" s="1"/>
  <c r="B361" i="31" s="1"/>
  <c r="B362" i="31" s="1"/>
  <c r="B363" i="31" s="1"/>
  <c r="B364" i="31" s="1"/>
  <c r="B365" i="31" s="1"/>
  <c r="B366" i="31" s="1"/>
  <c r="B367" i="31" s="1"/>
  <c r="B368" i="31" s="1"/>
  <c r="B369" i="31" s="1"/>
  <c r="B370" i="31" s="1"/>
  <c r="B371" i="31" s="1"/>
  <c r="B372" i="31" s="1"/>
  <c r="B373" i="31" s="1"/>
  <c r="B374" i="31" s="1"/>
  <c r="B375" i="31" s="1"/>
  <c r="B376" i="31" s="1"/>
  <c r="B377" i="31" s="1"/>
  <c r="B378" i="31" s="1"/>
  <c r="B379" i="31" s="1"/>
  <c r="B380" i="31" s="1"/>
  <c r="B381" i="31" s="1"/>
  <c r="B382" i="31" s="1"/>
  <c r="B383" i="31" s="1"/>
  <c r="B384" i="31" s="1"/>
  <c r="B385" i="31" s="1"/>
  <c r="B386" i="31" s="1"/>
  <c r="B387" i="31" s="1"/>
  <c r="B388" i="31" s="1"/>
  <c r="B389" i="31" s="1"/>
  <c r="B390" i="31" s="1"/>
  <c r="B391" i="31" s="1"/>
  <c r="B392" i="31" s="1"/>
  <c r="B393" i="31" s="1"/>
  <c r="B394" i="31" s="1"/>
  <c r="B395" i="31" s="1"/>
  <c r="B396" i="31" s="1"/>
  <c r="B397" i="31" s="1"/>
  <c r="B398" i="31" s="1"/>
  <c r="B399" i="31" s="1"/>
  <c r="B400" i="31" s="1"/>
  <c r="B401" i="31" s="1"/>
  <c r="B402" i="31" s="1"/>
  <c r="B403" i="31" s="1"/>
  <c r="B404" i="31" s="1"/>
  <c r="B405" i="31" s="1"/>
  <c r="B406" i="31" s="1"/>
  <c r="B407" i="31" s="1"/>
  <c r="B408" i="31" s="1"/>
  <c r="B409" i="31" s="1"/>
  <c r="B410" i="31" s="1"/>
  <c r="B411" i="31" s="1"/>
  <c r="B412" i="31" s="1"/>
  <c r="B413" i="31" s="1"/>
  <c r="B414" i="31" s="1"/>
  <c r="B415" i="31" s="1"/>
  <c r="B416" i="31" s="1"/>
  <c r="B417" i="31" s="1"/>
  <c r="B418" i="31" s="1"/>
  <c r="B419" i="31" s="1"/>
  <c r="B420" i="31" s="1"/>
  <c r="B421" i="31" s="1"/>
  <c r="B422" i="31" s="1"/>
  <c r="B423" i="31" s="1"/>
  <c r="B424" i="31" s="1"/>
  <c r="B425" i="31" s="1"/>
  <c r="B426" i="31" s="1"/>
  <c r="B427" i="31" s="1"/>
  <c r="B428" i="31" s="1"/>
  <c r="B429" i="31" s="1"/>
  <c r="B430" i="31" s="1"/>
  <c r="B431" i="31" s="1"/>
  <c r="B432" i="31" s="1"/>
  <c r="B433" i="31" s="1"/>
  <c r="B434" i="31" s="1"/>
  <c r="B435" i="31" s="1"/>
  <c r="B436" i="31" s="1"/>
  <c r="B437" i="31" s="1"/>
  <c r="B438" i="31" s="1"/>
  <c r="B439" i="31" s="1"/>
  <c r="B440" i="31" s="1"/>
  <c r="B441" i="31" s="1"/>
  <c r="B442" i="31" s="1"/>
  <c r="B443" i="31" s="1"/>
  <c r="B444" i="31" s="1"/>
  <c r="B445" i="31" s="1"/>
  <c r="B446" i="31" s="1"/>
  <c r="B447" i="31" s="1"/>
  <c r="B448" i="31" s="1"/>
  <c r="B449" i="31" s="1"/>
  <c r="B450" i="31" s="1"/>
  <c r="B451" i="31" s="1"/>
  <c r="B452" i="31" s="1"/>
  <c r="B453" i="31" s="1"/>
  <c r="B454" i="31" s="1"/>
  <c r="B455" i="31" s="1"/>
  <c r="B456" i="31" s="1"/>
  <c r="B457" i="31" s="1"/>
  <c r="B458" i="31" s="1"/>
  <c r="B459" i="31" s="1"/>
  <c r="B460" i="31" s="1"/>
  <c r="B461" i="31" s="1"/>
  <c r="B462" i="31" s="1"/>
  <c r="B463" i="31" s="1"/>
  <c r="B464" i="31" s="1"/>
  <c r="B465" i="31" s="1"/>
  <c r="B466" i="31" s="1"/>
  <c r="B467" i="31" s="1"/>
  <c r="B468" i="31" s="1"/>
  <c r="B469" i="31" s="1"/>
  <c r="B470" i="31" s="1"/>
  <c r="B471" i="31" s="1"/>
  <c r="B472" i="31" s="1"/>
  <c r="B473" i="31" s="1"/>
  <c r="B474" i="31" s="1"/>
  <c r="B475" i="31" s="1"/>
  <c r="B476" i="31" s="1"/>
  <c r="B477" i="31" s="1"/>
  <c r="B478" i="31" s="1"/>
  <c r="B479" i="31" s="1"/>
  <c r="B480" i="31" s="1"/>
  <c r="B481" i="31" s="1"/>
  <c r="B482" i="31" s="1"/>
  <c r="B483" i="31" s="1"/>
  <c r="E4" i="7"/>
  <c r="E5" i="7"/>
  <c r="G5" i="7" s="1"/>
  <c r="E6" i="7"/>
  <c r="G6" i="7" s="1"/>
  <c r="E7" i="7"/>
  <c r="G7" i="7" s="1"/>
  <c r="E8" i="7"/>
  <c r="E9" i="7"/>
  <c r="G9" i="7" s="1"/>
  <c r="E10" i="7"/>
  <c r="G10" i="7" s="1"/>
  <c r="E11" i="7"/>
  <c r="G11" i="7" s="1"/>
  <c r="E12" i="7"/>
  <c r="E13" i="7"/>
  <c r="G13" i="7" s="1"/>
  <c r="E14" i="7"/>
  <c r="G14" i="7" s="1"/>
  <c r="E15" i="7"/>
  <c r="G15" i="7" s="1"/>
  <c r="E16" i="7"/>
  <c r="E17" i="7"/>
  <c r="G17" i="7" s="1"/>
  <c r="E18" i="7"/>
  <c r="G18" i="7" s="1"/>
  <c r="E19" i="7"/>
  <c r="G19" i="7" s="1"/>
  <c r="E20" i="7"/>
  <c r="E21" i="7"/>
  <c r="G21" i="7" s="1"/>
  <c r="E22" i="7"/>
  <c r="G22" i="7" s="1"/>
  <c r="E23" i="7"/>
  <c r="G23" i="7" s="1"/>
  <c r="E24" i="7"/>
  <c r="E25" i="7"/>
  <c r="G25" i="7" s="1"/>
  <c r="E26" i="7"/>
  <c r="G26" i="7" s="1"/>
  <c r="E27" i="7"/>
  <c r="G27" i="7" s="1"/>
  <c r="E28" i="7"/>
  <c r="E29" i="7"/>
  <c r="G29" i="7" s="1"/>
  <c r="E30" i="7"/>
  <c r="G30" i="7" s="1"/>
  <c r="E31" i="7"/>
  <c r="G31" i="7" s="1"/>
  <c r="E32" i="7"/>
  <c r="E33" i="7"/>
  <c r="G33" i="7" s="1"/>
  <c r="E34" i="7"/>
  <c r="G34" i="7" s="1"/>
  <c r="E35" i="7"/>
  <c r="G35" i="7" s="1"/>
  <c r="E36" i="7"/>
  <c r="E37" i="7"/>
  <c r="G37" i="7" s="1"/>
  <c r="E38" i="7"/>
  <c r="G38" i="7" s="1"/>
  <c r="E39" i="7"/>
  <c r="G39" i="7" s="1"/>
  <c r="E40" i="7"/>
  <c r="E41" i="7"/>
  <c r="G41" i="7" s="1"/>
  <c r="E42" i="7"/>
  <c r="G42" i="7" s="1"/>
  <c r="E43" i="7"/>
  <c r="G43" i="7" s="1"/>
  <c r="E44" i="7"/>
  <c r="E45" i="7"/>
  <c r="E46" i="7"/>
  <c r="G46" i="7" s="1"/>
  <c r="E47" i="7"/>
  <c r="G47" i="7" s="1"/>
  <c r="E48" i="7"/>
  <c r="E49" i="7"/>
  <c r="G49" i="7" s="1"/>
  <c r="E50" i="7"/>
  <c r="G50" i="7" s="1"/>
  <c r="E51" i="7"/>
  <c r="G51" i="7" s="1"/>
  <c r="E52" i="7"/>
  <c r="E53" i="7"/>
  <c r="G53" i="7" s="1"/>
  <c r="E54" i="7"/>
  <c r="G54" i="7" s="1"/>
  <c r="E55" i="7"/>
  <c r="G55" i="7" s="1"/>
  <c r="E56" i="7"/>
  <c r="E57" i="7"/>
  <c r="G57" i="7" s="1"/>
  <c r="E58" i="7"/>
  <c r="G58" i="7" s="1"/>
  <c r="E59" i="7"/>
  <c r="G59" i="7" s="1"/>
  <c r="E60" i="7"/>
  <c r="E61" i="7"/>
  <c r="G61" i="7" s="1"/>
  <c r="E62" i="7"/>
  <c r="G62" i="7" s="1"/>
  <c r="E63" i="7"/>
  <c r="G63" i="7" s="1"/>
  <c r="E64" i="7"/>
  <c r="E65" i="7"/>
  <c r="G65" i="7" s="1"/>
  <c r="E66" i="7"/>
  <c r="G66" i="7" s="1"/>
  <c r="E67" i="7"/>
  <c r="G67" i="7" s="1"/>
  <c r="E68" i="7"/>
  <c r="E69" i="7"/>
  <c r="G69" i="7" s="1"/>
  <c r="E70" i="7"/>
  <c r="G70" i="7" s="1"/>
  <c r="E71" i="7"/>
  <c r="G71" i="7" s="1"/>
  <c r="E72" i="7"/>
  <c r="E73" i="7"/>
  <c r="G73" i="7" s="1"/>
  <c r="E74" i="7"/>
  <c r="G74" i="7" s="1"/>
  <c r="E75" i="7"/>
  <c r="G75" i="7" s="1"/>
  <c r="E76" i="7"/>
  <c r="E77" i="7"/>
  <c r="G77" i="7" s="1"/>
  <c r="E78" i="7"/>
  <c r="G78" i="7" s="1"/>
  <c r="E79" i="7"/>
  <c r="G79" i="7" s="1"/>
  <c r="E80" i="7"/>
  <c r="E81" i="7"/>
  <c r="G81" i="7" s="1"/>
  <c r="E82" i="7"/>
  <c r="G82" i="7" s="1"/>
  <c r="E83" i="7"/>
  <c r="G83" i="7" s="1"/>
  <c r="E84" i="7"/>
  <c r="E85" i="7"/>
  <c r="G85" i="7" s="1"/>
  <c r="E86" i="7"/>
  <c r="G86" i="7" s="1"/>
  <c r="E87" i="7"/>
  <c r="G87" i="7" s="1"/>
  <c r="E88" i="7"/>
  <c r="E89" i="7"/>
  <c r="G89" i="7" s="1"/>
  <c r="E90" i="7"/>
  <c r="G90" i="7" s="1"/>
  <c r="E91" i="7"/>
  <c r="G91" i="7" s="1"/>
  <c r="E92" i="7"/>
  <c r="E93" i="7"/>
  <c r="G93" i="7" s="1"/>
  <c r="E94" i="7"/>
  <c r="G94" i="7" s="1"/>
  <c r="E95" i="7"/>
  <c r="G95" i="7" s="1"/>
  <c r="E96" i="7"/>
  <c r="E97" i="7"/>
  <c r="G97" i="7" s="1"/>
  <c r="E98" i="7"/>
  <c r="G98" i="7" s="1"/>
  <c r="E99" i="7"/>
  <c r="G99" i="7" s="1"/>
  <c r="E100" i="7"/>
  <c r="E101" i="7"/>
  <c r="G101" i="7" s="1"/>
  <c r="E102" i="7"/>
  <c r="G102" i="7" s="1"/>
  <c r="E103" i="7"/>
  <c r="G103" i="7" s="1"/>
  <c r="E104" i="7"/>
  <c r="E105" i="7"/>
  <c r="G105" i="7" s="1"/>
  <c r="E106" i="7"/>
  <c r="G106" i="7" s="1"/>
  <c r="E107" i="7"/>
  <c r="G107" i="7" s="1"/>
  <c r="E108" i="7"/>
  <c r="E109" i="7"/>
  <c r="G109" i="7" s="1"/>
  <c r="E110" i="7"/>
  <c r="G110" i="7" s="1"/>
  <c r="E111" i="7"/>
  <c r="G111" i="7" s="1"/>
  <c r="E112" i="7"/>
  <c r="E113" i="7"/>
  <c r="G113" i="7" s="1"/>
  <c r="E114" i="7"/>
  <c r="G114" i="7" s="1"/>
  <c r="E115" i="7"/>
  <c r="G115" i="7" s="1"/>
  <c r="E116" i="7"/>
  <c r="E117" i="7"/>
  <c r="G117" i="7" s="1"/>
  <c r="E118" i="7"/>
  <c r="G118" i="7" s="1"/>
  <c r="E119" i="7"/>
  <c r="G119" i="7" s="1"/>
  <c r="E120" i="7"/>
  <c r="E121" i="7"/>
  <c r="G121" i="7" s="1"/>
  <c r="E122" i="7"/>
  <c r="G122" i="7" s="1"/>
  <c r="E123" i="7"/>
  <c r="G123" i="7" s="1"/>
  <c r="E124" i="7"/>
  <c r="E125" i="7"/>
  <c r="G125" i="7" s="1"/>
  <c r="E126" i="7"/>
  <c r="G126" i="7" s="1"/>
  <c r="E127" i="7"/>
  <c r="G127" i="7" s="1"/>
  <c r="E128" i="7"/>
  <c r="E129" i="7"/>
  <c r="G129" i="7" s="1"/>
  <c r="E130" i="7"/>
  <c r="G130" i="7" s="1"/>
  <c r="E131" i="7"/>
  <c r="G131" i="7" s="1"/>
  <c r="E132" i="7"/>
  <c r="E133" i="7"/>
  <c r="G133" i="7" s="1"/>
  <c r="E134" i="7"/>
  <c r="G134" i="7" s="1"/>
  <c r="E135" i="7"/>
  <c r="G135" i="7" s="1"/>
  <c r="E136" i="7"/>
  <c r="E137" i="7"/>
  <c r="G137" i="7" s="1"/>
  <c r="E138" i="7"/>
  <c r="G138" i="7" s="1"/>
  <c r="E139" i="7"/>
  <c r="G139" i="7" s="1"/>
  <c r="E140" i="7"/>
  <c r="E141" i="7"/>
  <c r="G141" i="7" s="1"/>
  <c r="E142" i="7"/>
  <c r="G142" i="7" s="1"/>
  <c r="E143" i="7"/>
  <c r="G143" i="7" s="1"/>
  <c r="E144" i="7"/>
  <c r="E145" i="7"/>
  <c r="G145" i="7" s="1"/>
  <c r="E146" i="7"/>
  <c r="G146" i="7" s="1"/>
  <c r="E147" i="7"/>
  <c r="G147" i="7" s="1"/>
  <c r="E148" i="7"/>
  <c r="E149" i="7"/>
  <c r="G149" i="7" s="1"/>
  <c r="E150" i="7"/>
  <c r="G150" i="7" s="1"/>
  <c r="E151" i="7"/>
  <c r="G151" i="7" s="1"/>
  <c r="E152" i="7"/>
  <c r="E153" i="7"/>
  <c r="G153" i="7" s="1"/>
  <c r="E154" i="7"/>
  <c r="G154" i="7" s="1"/>
  <c r="E155" i="7"/>
  <c r="G155" i="7" s="1"/>
  <c r="E156" i="7"/>
  <c r="E157" i="7"/>
  <c r="G157" i="7" s="1"/>
  <c r="E158" i="7"/>
  <c r="G158" i="7" s="1"/>
  <c r="E159" i="7"/>
  <c r="G159" i="7" s="1"/>
  <c r="E160" i="7"/>
  <c r="E161" i="7"/>
  <c r="G161" i="7" s="1"/>
  <c r="E162" i="7"/>
  <c r="G162" i="7" s="1"/>
  <c r="E163" i="7"/>
  <c r="G163" i="7" s="1"/>
  <c r="E164" i="7"/>
  <c r="E165" i="7"/>
  <c r="G165" i="7" s="1"/>
  <c r="E166" i="7"/>
  <c r="G166" i="7" s="1"/>
  <c r="E167" i="7"/>
  <c r="G167" i="7" s="1"/>
  <c r="E168" i="7"/>
  <c r="E169" i="7"/>
  <c r="G169" i="7" s="1"/>
  <c r="E170" i="7"/>
  <c r="G170" i="7" s="1"/>
  <c r="E171" i="7"/>
  <c r="G171" i="7" s="1"/>
  <c r="E172" i="7"/>
  <c r="E173" i="7"/>
  <c r="E174" i="7"/>
  <c r="G174" i="7" s="1"/>
  <c r="E175" i="7"/>
  <c r="G175" i="7" s="1"/>
  <c r="E176" i="7"/>
  <c r="E177" i="7"/>
  <c r="G177" i="7" s="1"/>
  <c r="E178" i="7"/>
  <c r="G178" i="7" s="1"/>
  <c r="E179" i="7"/>
  <c r="G179" i="7" s="1"/>
  <c r="E180" i="7"/>
  <c r="E181" i="7"/>
  <c r="G181" i="7" s="1"/>
  <c r="E182" i="7"/>
  <c r="G182" i="7" s="1"/>
  <c r="E183" i="7"/>
  <c r="G183" i="7" s="1"/>
  <c r="E184" i="7"/>
  <c r="E185" i="7"/>
  <c r="G185" i="7" s="1"/>
  <c r="E186" i="7"/>
  <c r="G186" i="7" s="1"/>
  <c r="E187" i="7"/>
  <c r="G187" i="7" s="1"/>
  <c r="E188" i="7"/>
  <c r="E189" i="7"/>
  <c r="G189" i="7" s="1"/>
  <c r="E190" i="7"/>
  <c r="G190" i="7" s="1"/>
  <c r="E191" i="7"/>
  <c r="G191" i="7" s="1"/>
  <c r="E192" i="7"/>
  <c r="E193" i="7"/>
  <c r="G193" i="7" s="1"/>
  <c r="E194" i="7"/>
  <c r="G194" i="7" s="1"/>
  <c r="E195" i="7"/>
  <c r="G195" i="7" s="1"/>
  <c r="E196" i="7"/>
  <c r="E197" i="7"/>
  <c r="G197" i="7" s="1"/>
  <c r="E198" i="7"/>
  <c r="G198" i="7" s="1"/>
  <c r="E199" i="7"/>
  <c r="G199" i="7" s="1"/>
  <c r="E200" i="7"/>
  <c r="E201" i="7"/>
  <c r="G201" i="7" s="1"/>
  <c r="E202" i="7"/>
  <c r="G202" i="7" s="1"/>
  <c r="E203" i="7"/>
  <c r="G203" i="7" s="1"/>
  <c r="E204" i="7"/>
  <c r="E205" i="7"/>
  <c r="G205" i="7" s="1"/>
  <c r="E206" i="7"/>
  <c r="G206" i="7" s="1"/>
  <c r="E207" i="7"/>
  <c r="G207" i="7" s="1"/>
  <c r="E208" i="7"/>
  <c r="E209" i="7"/>
  <c r="G209" i="7" s="1"/>
  <c r="E210" i="7"/>
  <c r="G210" i="7" s="1"/>
  <c r="E211" i="7"/>
  <c r="G211" i="7" s="1"/>
  <c r="E212" i="7"/>
  <c r="E213" i="7"/>
  <c r="G213" i="7" s="1"/>
  <c r="E214" i="7"/>
  <c r="G214" i="7" s="1"/>
  <c r="E215" i="7"/>
  <c r="G215" i="7" s="1"/>
  <c r="E216" i="7"/>
  <c r="E217" i="7"/>
  <c r="G217" i="7" s="1"/>
  <c r="E218" i="7"/>
  <c r="G218" i="7" s="1"/>
  <c r="E219" i="7"/>
  <c r="G219" i="7" s="1"/>
  <c r="E220" i="7"/>
  <c r="E221" i="7"/>
  <c r="G221" i="7" s="1"/>
  <c r="E222" i="7"/>
  <c r="G222" i="7" s="1"/>
  <c r="E223" i="7"/>
  <c r="G223" i="7" s="1"/>
  <c r="E224" i="7"/>
  <c r="E225" i="7"/>
  <c r="G225" i="7" s="1"/>
  <c r="E226" i="7"/>
  <c r="G226" i="7" s="1"/>
  <c r="E227" i="7"/>
  <c r="G227" i="7" s="1"/>
  <c r="E228" i="7"/>
  <c r="E229" i="7"/>
  <c r="G229" i="7" s="1"/>
  <c r="E230" i="7"/>
  <c r="G230" i="7" s="1"/>
  <c r="E231" i="7"/>
  <c r="G231" i="7" s="1"/>
  <c r="E232" i="7"/>
  <c r="E233" i="7"/>
  <c r="G233" i="7" s="1"/>
  <c r="E234" i="7"/>
  <c r="G234" i="7" s="1"/>
  <c r="E235" i="7"/>
  <c r="G235" i="7" s="1"/>
  <c r="E236" i="7"/>
  <c r="E237" i="7"/>
  <c r="G237" i="7" s="1"/>
  <c r="E238" i="7"/>
  <c r="G238" i="7" s="1"/>
  <c r="E239" i="7"/>
  <c r="G239" i="7" s="1"/>
  <c r="E240" i="7"/>
  <c r="E241" i="7"/>
  <c r="G241" i="7" s="1"/>
  <c r="E242" i="7"/>
  <c r="G242" i="7" s="1"/>
  <c r="E243" i="7"/>
  <c r="G243" i="7" s="1"/>
  <c r="E244" i="7"/>
  <c r="E245" i="7"/>
  <c r="G245" i="7" s="1"/>
  <c r="E246" i="7"/>
  <c r="G246" i="7" s="1"/>
  <c r="E247" i="7"/>
  <c r="G247" i="7" s="1"/>
  <c r="E248" i="7"/>
  <c r="E249" i="7"/>
  <c r="G249" i="7" s="1"/>
  <c r="E250" i="7"/>
  <c r="G250" i="7" s="1"/>
  <c r="E251" i="7"/>
  <c r="G251" i="7" s="1"/>
  <c r="E252" i="7"/>
  <c r="E253" i="7"/>
  <c r="G253" i="7" s="1"/>
  <c r="E254" i="7"/>
  <c r="G254" i="7" s="1"/>
  <c r="E255" i="7"/>
  <c r="G255" i="7" s="1"/>
  <c r="E256" i="7"/>
  <c r="E257" i="7"/>
  <c r="G257" i="7" s="1"/>
  <c r="E258" i="7"/>
  <c r="G258" i="7" s="1"/>
  <c r="E259" i="7"/>
  <c r="G259" i="7" s="1"/>
  <c r="E260" i="7"/>
  <c r="E261" i="7"/>
  <c r="G261" i="7" s="1"/>
  <c r="E262" i="7"/>
  <c r="G262" i="7" s="1"/>
  <c r="E263" i="7"/>
  <c r="G263" i="7" s="1"/>
  <c r="E264" i="7"/>
  <c r="E265" i="7"/>
  <c r="G265" i="7" s="1"/>
  <c r="E266" i="7"/>
  <c r="G266" i="7" s="1"/>
  <c r="E267" i="7"/>
  <c r="G267" i="7" s="1"/>
  <c r="E268" i="7"/>
  <c r="E269" i="7"/>
  <c r="G269" i="7" s="1"/>
  <c r="E270" i="7"/>
  <c r="G270" i="7" s="1"/>
  <c r="E271" i="7"/>
  <c r="G271" i="7" s="1"/>
  <c r="E272" i="7"/>
  <c r="E273" i="7"/>
  <c r="G273" i="7" s="1"/>
  <c r="E274" i="7"/>
  <c r="G274" i="7" s="1"/>
  <c r="E275" i="7"/>
  <c r="G275" i="7" s="1"/>
  <c r="E276" i="7"/>
  <c r="E277" i="7"/>
  <c r="G277" i="7" s="1"/>
  <c r="E278" i="7"/>
  <c r="G278" i="7" s="1"/>
  <c r="E279" i="7"/>
  <c r="G279" i="7" s="1"/>
  <c r="E280" i="7"/>
  <c r="E281" i="7"/>
  <c r="G281" i="7" s="1"/>
  <c r="E282" i="7"/>
  <c r="G282" i="7" s="1"/>
  <c r="E283" i="7"/>
  <c r="G283" i="7" s="1"/>
  <c r="E284" i="7"/>
  <c r="E285" i="7"/>
  <c r="G285" i="7" s="1"/>
  <c r="E286" i="7"/>
  <c r="G286" i="7" s="1"/>
  <c r="E287" i="7"/>
  <c r="G287" i="7" s="1"/>
  <c r="E288" i="7"/>
  <c r="E289" i="7"/>
  <c r="G289" i="7" s="1"/>
  <c r="E290" i="7"/>
  <c r="G290" i="7" s="1"/>
  <c r="E291" i="7"/>
  <c r="G291" i="7" s="1"/>
  <c r="E292" i="7"/>
  <c r="E293" i="7"/>
  <c r="G293" i="7" s="1"/>
  <c r="E294" i="7"/>
  <c r="G294" i="7" s="1"/>
  <c r="E295" i="7"/>
  <c r="G295" i="7" s="1"/>
  <c r="E296" i="7"/>
  <c r="E297" i="7"/>
  <c r="G297" i="7" s="1"/>
  <c r="E298" i="7"/>
  <c r="G298" i="7" s="1"/>
  <c r="E299" i="7"/>
  <c r="G299" i="7" s="1"/>
  <c r="E300" i="7"/>
  <c r="E301" i="7"/>
  <c r="G301" i="7" s="1"/>
  <c r="E302" i="7"/>
  <c r="G302" i="7" s="1"/>
  <c r="E303" i="7"/>
  <c r="G303" i="7" s="1"/>
  <c r="E304" i="7"/>
  <c r="E305" i="7"/>
  <c r="G305" i="7" s="1"/>
  <c r="E306" i="7"/>
  <c r="G306" i="7" s="1"/>
  <c r="E307" i="7"/>
  <c r="G307" i="7" s="1"/>
  <c r="E308" i="7"/>
  <c r="E309" i="7"/>
  <c r="G309" i="7" s="1"/>
  <c r="E310" i="7"/>
  <c r="G310" i="7" s="1"/>
  <c r="E311" i="7"/>
  <c r="G311" i="7" s="1"/>
  <c r="E312" i="7"/>
  <c r="E313" i="7"/>
  <c r="G313" i="7" s="1"/>
  <c r="E314" i="7"/>
  <c r="G314" i="7" s="1"/>
  <c r="E315" i="7"/>
  <c r="G315" i="7" s="1"/>
  <c r="E316" i="7"/>
  <c r="E317" i="7"/>
  <c r="G317" i="7" s="1"/>
  <c r="E318" i="7"/>
  <c r="G318" i="7" s="1"/>
  <c r="E319" i="7"/>
  <c r="G319" i="7" s="1"/>
  <c r="E320" i="7"/>
  <c r="E321" i="7"/>
  <c r="G321" i="7" s="1"/>
  <c r="E322" i="7"/>
  <c r="G322" i="7" s="1"/>
  <c r="E323" i="7"/>
  <c r="G323" i="7" s="1"/>
  <c r="E324" i="7"/>
  <c r="E325" i="7"/>
  <c r="G325" i="7" s="1"/>
  <c r="E326" i="7"/>
  <c r="G326" i="7" s="1"/>
  <c r="E327" i="7"/>
  <c r="G327" i="7" s="1"/>
  <c r="E328" i="7"/>
  <c r="E329" i="7"/>
  <c r="G329" i="7" s="1"/>
  <c r="E330" i="7"/>
  <c r="G330" i="7" s="1"/>
  <c r="E331" i="7"/>
  <c r="G331" i="7" s="1"/>
  <c r="E332" i="7"/>
  <c r="E333" i="7"/>
  <c r="G333" i="7" s="1"/>
  <c r="E334" i="7"/>
  <c r="G334" i="7" s="1"/>
  <c r="E335" i="7"/>
  <c r="G335" i="7" s="1"/>
  <c r="E336" i="7"/>
  <c r="E337" i="7"/>
  <c r="G337" i="7" s="1"/>
  <c r="E338" i="7"/>
  <c r="G338" i="7" s="1"/>
  <c r="E339" i="7"/>
  <c r="G339" i="7" s="1"/>
  <c r="E340" i="7"/>
  <c r="E341" i="7"/>
  <c r="G341" i="7" s="1"/>
  <c r="E342" i="7"/>
  <c r="G342" i="7" s="1"/>
  <c r="E343" i="7"/>
  <c r="G343" i="7" s="1"/>
  <c r="E344" i="7"/>
  <c r="E345" i="7"/>
  <c r="G345" i="7" s="1"/>
  <c r="E346" i="7"/>
  <c r="G346" i="7" s="1"/>
  <c r="E347" i="7"/>
  <c r="G347" i="7" s="1"/>
  <c r="E348" i="7"/>
  <c r="E349" i="7"/>
  <c r="G349" i="7" s="1"/>
  <c r="E350" i="7"/>
  <c r="G350" i="7" s="1"/>
  <c r="E351" i="7"/>
  <c r="G351" i="7" s="1"/>
  <c r="E352" i="7"/>
  <c r="E353" i="7"/>
  <c r="G353" i="7" s="1"/>
  <c r="E354" i="7"/>
  <c r="G354" i="7" s="1"/>
  <c r="E355" i="7"/>
  <c r="G355" i="7" s="1"/>
  <c r="E356" i="7"/>
  <c r="E357" i="7"/>
  <c r="G357" i="7" s="1"/>
  <c r="E358" i="7"/>
  <c r="G358" i="7" s="1"/>
  <c r="E359" i="7"/>
  <c r="G359" i="7" s="1"/>
  <c r="E360" i="7"/>
  <c r="E361" i="7"/>
  <c r="G361" i="7" s="1"/>
  <c r="E362" i="7"/>
  <c r="G362" i="7" s="1"/>
  <c r="E363" i="7"/>
  <c r="G363" i="7" s="1"/>
  <c r="E364" i="7"/>
  <c r="E365" i="7"/>
  <c r="G365" i="7" s="1"/>
  <c r="E366" i="7"/>
  <c r="G366" i="7" s="1"/>
  <c r="E367" i="7"/>
  <c r="G367" i="7" s="1"/>
  <c r="E368" i="7"/>
  <c r="E369" i="7"/>
  <c r="G369" i="7" s="1"/>
  <c r="E370" i="7"/>
  <c r="G370" i="7" s="1"/>
  <c r="E371" i="7"/>
  <c r="G371" i="7" s="1"/>
  <c r="E372" i="7"/>
  <c r="E373" i="7"/>
  <c r="G373" i="7" s="1"/>
  <c r="E374" i="7"/>
  <c r="G374" i="7" s="1"/>
  <c r="E375" i="7"/>
  <c r="G375" i="7" s="1"/>
  <c r="E376" i="7"/>
  <c r="E377" i="7"/>
  <c r="G377" i="7" s="1"/>
  <c r="E378" i="7"/>
  <c r="G378" i="7" s="1"/>
  <c r="E379" i="7"/>
  <c r="G379" i="7" s="1"/>
  <c r="E380" i="7"/>
  <c r="E381" i="7"/>
  <c r="G381" i="7" s="1"/>
  <c r="E382" i="7"/>
  <c r="G382" i="7" s="1"/>
  <c r="E383" i="7"/>
  <c r="G383" i="7" s="1"/>
  <c r="E384" i="7"/>
  <c r="E385" i="7"/>
  <c r="G385" i="7" s="1"/>
  <c r="E386" i="7"/>
  <c r="G386" i="7" s="1"/>
  <c r="E387" i="7"/>
  <c r="G387" i="7" s="1"/>
  <c r="E388" i="7"/>
  <c r="E389" i="7"/>
  <c r="G389" i="7" s="1"/>
  <c r="E390" i="7"/>
  <c r="G390" i="7" s="1"/>
  <c r="E391" i="7"/>
  <c r="G391" i="7" s="1"/>
  <c r="E392" i="7"/>
  <c r="E393" i="7"/>
  <c r="G393" i="7" s="1"/>
  <c r="E394" i="7"/>
  <c r="G394" i="7" s="1"/>
  <c r="E395" i="7"/>
  <c r="G395" i="7" s="1"/>
  <c r="E396" i="7"/>
  <c r="E397" i="7"/>
  <c r="G397" i="7" s="1"/>
  <c r="E398" i="7"/>
  <c r="G398" i="7" s="1"/>
  <c r="E399" i="7"/>
  <c r="G399" i="7" s="1"/>
  <c r="E400" i="7"/>
  <c r="E401" i="7"/>
  <c r="G401" i="7" s="1"/>
  <c r="E402" i="7"/>
  <c r="G402" i="7" s="1"/>
  <c r="E403" i="7"/>
  <c r="G403" i="7" s="1"/>
  <c r="E404" i="7"/>
  <c r="E405" i="7"/>
  <c r="G405" i="7" s="1"/>
  <c r="E406" i="7"/>
  <c r="G406" i="7" s="1"/>
  <c r="E407" i="7"/>
  <c r="G407" i="7" s="1"/>
  <c r="E408" i="7"/>
  <c r="E409" i="7"/>
  <c r="G409" i="7" s="1"/>
  <c r="E410" i="7"/>
  <c r="G410" i="7" s="1"/>
  <c r="E411" i="7"/>
  <c r="G411" i="7" s="1"/>
  <c r="E412" i="7"/>
  <c r="E413" i="7"/>
  <c r="G413" i="7" s="1"/>
  <c r="E414" i="7"/>
  <c r="G414" i="7" s="1"/>
  <c r="E415" i="7"/>
  <c r="G415" i="7" s="1"/>
  <c r="E416" i="7"/>
  <c r="E417" i="7"/>
  <c r="G417" i="7" s="1"/>
  <c r="E418" i="7"/>
  <c r="G418" i="7" s="1"/>
  <c r="E419" i="7"/>
  <c r="G419" i="7" s="1"/>
  <c r="E420" i="7"/>
  <c r="E421" i="7"/>
  <c r="G421" i="7" s="1"/>
  <c r="E422" i="7"/>
  <c r="G422" i="7" s="1"/>
  <c r="E423" i="7"/>
  <c r="G423" i="7" s="1"/>
  <c r="E424" i="7"/>
  <c r="E425" i="7"/>
  <c r="G425" i="7" s="1"/>
  <c r="E426" i="7"/>
  <c r="G426" i="7" s="1"/>
  <c r="E427" i="7"/>
  <c r="G427" i="7" s="1"/>
  <c r="E428" i="7"/>
  <c r="E429" i="7"/>
  <c r="E430" i="7"/>
  <c r="G430" i="7" s="1"/>
  <c r="E431" i="7"/>
  <c r="G431" i="7" s="1"/>
  <c r="E432" i="7"/>
  <c r="E433" i="7"/>
  <c r="G433" i="7" s="1"/>
  <c r="E434" i="7"/>
  <c r="G434" i="7" s="1"/>
  <c r="E435" i="7"/>
  <c r="G435" i="7" s="1"/>
  <c r="E436" i="7"/>
  <c r="E437" i="7"/>
  <c r="G437" i="7" s="1"/>
  <c r="E438" i="7"/>
  <c r="G438" i="7" s="1"/>
  <c r="E439" i="7"/>
  <c r="G439" i="7" s="1"/>
  <c r="E440" i="7"/>
  <c r="E441" i="7"/>
  <c r="G441" i="7" s="1"/>
  <c r="E442" i="7"/>
  <c r="G442" i="7" s="1"/>
  <c r="E443" i="7"/>
  <c r="G443" i="7" s="1"/>
  <c r="E444" i="7"/>
  <c r="E445" i="7"/>
  <c r="G445" i="7" s="1"/>
  <c r="E446" i="7"/>
  <c r="G446" i="7" s="1"/>
  <c r="E447" i="7"/>
  <c r="G447" i="7" s="1"/>
  <c r="E448" i="7"/>
  <c r="E449" i="7"/>
  <c r="G449" i="7" s="1"/>
  <c r="E450" i="7"/>
  <c r="G450" i="7" s="1"/>
  <c r="E451" i="7"/>
  <c r="G451" i="7" s="1"/>
  <c r="E452" i="7"/>
  <c r="E453" i="7"/>
  <c r="G453" i="7" s="1"/>
  <c r="E454" i="7"/>
  <c r="G454" i="7" s="1"/>
  <c r="E455" i="7"/>
  <c r="G455" i="7" s="1"/>
  <c r="E456" i="7"/>
  <c r="E457" i="7"/>
  <c r="G457" i="7" s="1"/>
  <c r="E458" i="7"/>
  <c r="G458" i="7" s="1"/>
  <c r="E459" i="7"/>
  <c r="G459" i="7" s="1"/>
  <c r="E460" i="7"/>
  <c r="E461" i="7"/>
  <c r="G461" i="7" s="1"/>
  <c r="E462" i="7"/>
  <c r="G462" i="7" s="1"/>
  <c r="E463" i="7"/>
  <c r="G463" i="7" s="1"/>
  <c r="E464" i="7"/>
  <c r="E465" i="7"/>
  <c r="G465" i="7" s="1"/>
  <c r="E466" i="7"/>
  <c r="G466" i="7" s="1"/>
  <c r="E467" i="7"/>
  <c r="G467" i="7" s="1"/>
  <c r="E468" i="7"/>
  <c r="E469" i="7"/>
  <c r="G469" i="7" s="1"/>
  <c r="E470" i="7"/>
  <c r="G470" i="7" s="1"/>
  <c r="E471" i="7"/>
  <c r="G471" i="7" s="1"/>
  <c r="E472" i="7"/>
  <c r="E473" i="7"/>
  <c r="G473" i="7" s="1"/>
  <c r="E474" i="7"/>
  <c r="G474" i="7" s="1"/>
  <c r="E475" i="7"/>
  <c r="G475" i="7" s="1"/>
  <c r="E476" i="7"/>
  <c r="E477" i="7"/>
  <c r="G477" i="7" s="1"/>
  <c r="E478" i="7"/>
  <c r="G478" i="7" s="1"/>
  <c r="E479" i="7"/>
  <c r="G479" i="7" s="1"/>
  <c r="E480" i="7"/>
  <c r="E481" i="7"/>
  <c r="G481" i="7" s="1"/>
  <c r="E482" i="7"/>
  <c r="G482" i="7" s="1"/>
  <c r="E483" i="7"/>
  <c r="G483" i="7" s="1"/>
  <c r="E3" i="7"/>
  <c r="C483" i="7"/>
  <c r="B4" i="7"/>
  <c r="C482" i="27"/>
  <c r="C481" i="27"/>
  <c r="C480" i="27"/>
  <c r="C479" i="27"/>
  <c r="C478" i="27"/>
  <c r="C477" i="27"/>
  <c r="C476" i="27"/>
  <c r="C475" i="27"/>
  <c r="C474" i="27"/>
  <c r="C473" i="27"/>
  <c r="C472" i="27"/>
  <c r="C471" i="27"/>
  <c r="C470" i="27"/>
  <c r="C469" i="27"/>
  <c r="C468" i="27"/>
  <c r="C467" i="27"/>
  <c r="C466" i="27"/>
  <c r="C465" i="27"/>
  <c r="C464" i="27"/>
  <c r="C463" i="27"/>
  <c r="C462" i="27"/>
  <c r="C461" i="27"/>
  <c r="C460" i="27"/>
  <c r="C459" i="27"/>
  <c r="C458" i="27"/>
  <c r="C457" i="27"/>
  <c r="C456" i="27"/>
  <c r="C455" i="27"/>
  <c r="C454" i="27"/>
  <c r="C453" i="27"/>
  <c r="C452" i="27"/>
  <c r="C451" i="27"/>
  <c r="C450" i="27"/>
  <c r="C449" i="27"/>
  <c r="C448" i="27"/>
  <c r="C447" i="27"/>
  <c r="C446" i="27"/>
  <c r="C445" i="27"/>
  <c r="C444" i="27"/>
  <c r="C443" i="27"/>
  <c r="C442" i="27"/>
  <c r="C441" i="27"/>
  <c r="C440" i="27"/>
  <c r="C439" i="27"/>
  <c r="C438" i="27"/>
  <c r="C437" i="27"/>
  <c r="C436" i="27"/>
  <c r="C435" i="27"/>
  <c r="C434" i="27"/>
  <c r="C433" i="27"/>
  <c r="C432" i="27"/>
  <c r="C431" i="27"/>
  <c r="C430" i="27"/>
  <c r="C429" i="27"/>
  <c r="C428" i="27"/>
  <c r="C427" i="27"/>
  <c r="C426" i="27"/>
  <c r="C425" i="27"/>
  <c r="C424" i="27"/>
  <c r="C423" i="27"/>
  <c r="C422" i="27"/>
  <c r="C421" i="27"/>
  <c r="C420" i="27"/>
  <c r="C419" i="27"/>
  <c r="C418" i="27"/>
  <c r="C417" i="27"/>
  <c r="C416" i="27"/>
  <c r="C415" i="27"/>
  <c r="C414" i="27"/>
  <c r="C413" i="27"/>
  <c r="C412" i="27"/>
  <c r="C411" i="27"/>
  <c r="C410" i="27"/>
  <c r="C409" i="27"/>
  <c r="C408" i="27"/>
  <c r="C407" i="27"/>
  <c r="C406" i="27"/>
  <c r="C405" i="27"/>
  <c r="C404" i="27"/>
  <c r="C403" i="27"/>
  <c r="C402" i="27"/>
  <c r="C401" i="27"/>
  <c r="C400" i="27"/>
  <c r="C399" i="27"/>
  <c r="C398" i="27"/>
  <c r="C397" i="27"/>
  <c r="C396" i="27"/>
  <c r="C395" i="27"/>
  <c r="C394" i="27"/>
  <c r="C393" i="27"/>
  <c r="C392" i="27"/>
  <c r="C391" i="27"/>
  <c r="C390" i="27"/>
  <c r="C389" i="27"/>
  <c r="C388" i="27"/>
  <c r="C387" i="27"/>
  <c r="C386" i="27"/>
  <c r="C385" i="27"/>
  <c r="C384" i="27"/>
  <c r="C383" i="27"/>
  <c r="C382" i="27"/>
  <c r="C381" i="27"/>
  <c r="C380" i="27"/>
  <c r="C379" i="27"/>
  <c r="C378" i="27"/>
  <c r="C377" i="27"/>
  <c r="C376" i="27"/>
  <c r="C375" i="27"/>
  <c r="C374" i="27"/>
  <c r="C373" i="27"/>
  <c r="C372" i="27"/>
  <c r="C371" i="27"/>
  <c r="C370" i="27"/>
  <c r="C369" i="27"/>
  <c r="C368" i="27"/>
  <c r="C367" i="27"/>
  <c r="C366" i="27"/>
  <c r="C365" i="27"/>
  <c r="C364" i="27"/>
  <c r="C363" i="27"/>
  <c r="C303" i="27"/>
  <c r="C304" i="27" s="1"/>
  <c r="C305" i="27" s="1"/>
  <c r="C306" i="27" s="1"/>
  <c r="C307" i="27" s="1"/>
  <c r="C308" i="27" s="1"/>
  <c r="C309" i="27" s="1"/>
  <c r="C310" i="27" s="1"/>
  <c r="C311" i="27" s="1"/>
  <c r="C312" i="27" s="1"/>
  <c r="C313" i="27" s="1"/>
  <c r="C314" i="27" s="1"/>
  <c r="C315" i="27" s="1"/>
  <c r="C316" i="27" s="1"/>
  <c r="C317" i="27" s="1"/>
  <c r="C318" i="27" s="1"/>
  <c r="C319" i="27" s="1"/>
  <c r="C320" i="27" s="1"/>
  <c r="C321" i="27" s="1"/>
  <c r="C322" i="27" s="1"/>
  <c r="C323" i="27" s="1"/>
  <c r="C324" i="27" s="1"/>
  <c r="C325" i="27" s="1"/>
  <c r="C326" i="27" s="1"/>
  <c r="C327" i="27" s="1"/>
  <c r="C328" i="27" s="1"/>
  <c r="C329" i="27" s="1"/>
  <c r="C330" i="27" s="1"/>
  <c r="C331" i="27" s="1"/>
  <c r="C332" i="27" s="1"/>
  <c r="C333" i="27" s="1"/>
  <c r="C334" i="27" s="1"/>
  <c r="C335" i="27" s="1"/>
  <c r="C336" i="27" s="1"/>
  <c r="C337" i="27" s="1"/>
  <c r="C338" i="27" s="1"/>
  <c r="C339" i="27" s="1"/>
  <c r="C340" i="27" s="1"/>
  <c r="C341" i="27" s="1"/>
  <c r="C342" i="27" s="1"/>
  <c r="C343" i="27" s="1"/>
  <c r="C344" i="27" s="1"/>
  <c r="C345" i="27" s="1"/>
  <c r="C346" i="27" s="1"/>
  <c r="C347" i="27" s="1"/>
  <c r="C348" i="27" s="1"/>
  <c r="C349" i="27" s="1"/>
  <c r="C350" i="27" s="1"/>
  <c r="C351" i="27" s="1"/>
  <c r="C352" i="27" s="1"/>
  <c r="C353" i="27" s="1"/>
  <c r="C354" i="27" s="1"/>
  <c r="C355" i="27" s="1"/>
  <c r="C356" i="27" s="1"/>
  <c r="C357" i="27" s="1"/>
  <c r="C358" i="27" s="1"/>
  <c r="C359" i="27" s="1"/>
  <c r="C360" i="27" s="1"/>
  <c r="C361" i="27" s="1"/>
  <c r="C362" i="27" s="1"/>
  <c r="C302" i="27"/>
  <c r="C301" i="27"/>
  <c r="C300" i="27"/>
  <c r="C299" i="27"/>
  <c r="C298" i="27"/>
  <c r="C297" i="27"/>
  <c r="C296" i="27"/>
  <c r="C295" i="27"/>
  <c r="C294" i="27"/>
  <c r="C293" i="27"/>
  <c r="C292" i="27"/>
  <c r="C291" i="27"/>
  <c r="C290" i="27"/>
  <c r="C289" i="27"/>
  <c r="C288" i="27"/>
  <c r="C287" i="27"/>
  <c r="C286" i="27"/>
  <c r="C285" i="27"/>
  <c r="C284" i="27"/>
  <c r="C283" i="27"/>
  <c r="C282" i="27"/>
  <c r="C281" i="27"/>
  <c r="C280" i="27"/>
  <c r="C279" i="27"/>
  <c r="C278" i="27"/>
  <c r="C277" i="27"/>
  <c r="C276" i="27"/>
  <c r="C275" i="27"/>
  <c r="C274" i="27"/>
  <c r="C273" i="27"/>
  <c r="C272" i="27"/>
  <c r="C271" i="27"/>
  <c r="C270" i="27"/>
  <c r="C269" i="27"/>
  <c r="C268" i="27"/>
  <c r="C267" i="27"/>
  <c r="C266" i="27"/>
  <c r="C265" i="27"/>
  <c r="C264" i="27"/>
  <c r="C263" i="27"/>
  <c r="C262" i="27"/>
  <c r="C261" i="27"/>
  <c r="C260" i="27"/>
  <c r="C259" i="27"/>
  <c r="C258" i="27"/>
  <c r="C257" i="27"/>
  <c r="C256" i="27"/>
  <c r="C255" i="27"/>
  <c r="C254" i="27"/>
  <c r="C253" i="27"/>
  <c r="C252" i="27"/>
  <c r="C251" i="27"/>
  <c r="C250" i="27"/>
  <c r="C249" i="27"/>
  <c r="C248" i="27"/>
  <c r="C247" i="27"/>
  <c r="C246" i="27"/>
  <c r="C245" i="27"/>
  <c r="C244" i="27"/>
  <c r="C243" i="27"/>
  <c r="C242" i="27"/>
  <c r="C241" i="27"/>
  <c r="C240" i="27"/>
  <c r="C239" i="27"/>
  <c r="C238" i="27"/>
  <c r="C237" i="27"/>
  <c r="C236" i="27"/>
  <c r="C235" i="27"/>
  <c r="C234" i="27"/>
  <c r="C233" i="27"/>
  <c r="C232" i="27"/>
  <c r="C231" i="27"/>
  <c r="C230" i="27"/>
  <c r="C229" i="27"/>
  <c r="C228" i="27"/>
  <c r="C227" i="27"/>
  <c r="C226" i="27"/>
  <c r="C225" i="27"/>
  <c r="C224" i="27"/>
  <c r="C223" i="27"/>
  <c r="C222" i="27"/>
  <c r="C221" i="27"/>
  <c r="C220" i="27"/>
  <c r="C219" i="27"/>
  <c r="C218" i="27"/>
  <c r="C217" i="27"/>
  <c r="C216" i="27"/>
  <c r="C215" i="27"/>
  <c r="C214" i="27"/>
  <c r="C213" i="27"/>
  <c r="C212" i="27"/>
  <c r="C211" i="27"/>
  <c r="C210" i="27"/>
  <c r="C209" i="27"/>
  <c r="C208" i="27"/>
  <c r="C207" i="27"/>
  <c r="C206" i="27"/>
  <c r="C205" i="27"/>
  <c r="C204" i="27"/>
  <c r="C203" i="27"/>
  <c r="C202" i="27"/>
  <c r="C201" i="27"/>
  <c r="C200" i="27"/>
  <c r="C199" i="27"/>
  <c r="C198" i="27"/>
  <c r="C197" i="27"/>
  <c r="C196" i="27"/>
  <c r="C195" i="27"/>
  <c r="C194" i="27"/>
  <c r="C193" i="27"/>
  <c r="C192" i="27"/>
  <c r="C191" i="27"/>
  <c r="C190" i="27"/>
  <c r="C189" i="27"/>
  <c r="C188" i="27"/>
  <c r="C187" i="27"/>
  <c r="C186" i="27"/>
  <c r="C185" i="27"/>
  <c r="C184" i="27"/>
  <c r="C183" i="27"/>
  <c r="C182" i="27"/>
  <c r="C181" i="27"/>
  <c r="C180" i="27"/>
  <c r="C179" i="27"/>
  <c r="C178" i="27"/>
  <c r="C177" i="27"/>
  <c r="C176" i="27"/>
  <c r="C175" i="27"/>
  <c r="C174" i="27"/>
  <c r="C173" i="27"/>
  <c r="C172" i="27"/>
  <c r="C171" i="27"/>
  <c r="C170" i="27"/>
  <c r="C169" i="27"/>
  <c r="C168" i="27"/>
  <c r="C167" i="27"/>
  <c r="C166" i="27"/>
  <c r="C165" i="27"/>
  <c r="C164" i="27"/>
  <c r="C163" i="27"/>
  <c r="C162" i="27"/>
  <c r="C161" i="27"/>
  <c r="C160" i="27"/>
  <c r="C159" i="27"/>
  <c r="C158" i="27"/>
  <c r="C157" i="27"/>
  <c r="C156" i="27"/>
  <c r="C155" i="27"/>
  <c r="C154" i="27"/>
  <c r="C153" i="27"/>
  <c r="C152" i="27"/>
  <c r="C151" i="27"/>
  <c r="C150" i="27"/>
  <c r="C149" i="27"/>
  <c r="C148" i="27"/>
  <c r="C147" i="27"/>
  <c r="C146" i="27"/>
  <c r="C145" i="27"/>
  <c r="C144" i="27"/>
  <c r="C143" i="27"/>
  <c r="C142" i="27"/>
  <c r="C141" i="27"/>
  <c r="C140" i="27"/>
  <c r="C139" i="27"/>
  <c r="C138" i="27"/>
  <c r="C137" i="27"/>
  <c r="C136" i="27"/>
  <c r="C135" i="27"/>
  <c r="C134" i="27"/>
  <c r="C133" i="27"/>
  <c r="C132" i="27"/>
  <c r="C131" i="27"/>
  <c r="C130" i="27"/>
  <c r="C129" i="27"/>
  <c r="C128" i="27"/>
  <c r="C127" i="27"/>
  <c r="C126" i="27"/>
  <c r="C125" i="27"/>
  <c r="C124" i="27"/>
  <c r="C123" i="27"/>
  <c r="C122" i="27"/>
  <c r="C121" i="27"/>
  <c r="C120" i="27"/>
  <c r="C119" i="27"/>
  <c r="C118" i="27"/>
  <c r="C117" i="27"/>
  <c r="C116" i="27"/>
  <c r="C115" i="27"/>
  <c r="C114" i="27"/>
  <c r="C113" i="27"/>
  <c r="C112" i="27"/>
  <c r="C111" i="27"/>
  <c r="C110" i="27"/>
  <c r="C109" i="27"/>
  <c r="C108" i="27"/>
  <c r="C107" i="27"/>
  <c r="C106" i="27"/>
  <c r="C105" i="27"/>
  <c r="C104" i="27"/>
  <c r="C103" i="27"/>
  <c r="C102" i="27"/>
  <c r="C101" i="27"/>
  <c r="C100" i="27"/>
  <c r="C99" i="27"/>
  <c r="C98" i="27"/>
  <c r="C97" i="27"/>
  <c r="C96" i="27"/>
  <c r="C95" i="27"/>
  <c r="C94" i="27"/>
  <c r="C93" i="27"/>
  <c r="C92" i="27"/>
  <c r="C91" i="27"/>
  <c r="C90" i="27"/>
  <c r="C89" i="27"/>
  <c r="C88" i="27"/>
  <c r="C87" i="27"/>
  <c r="C86" i="27"/>
  <c r="C85" i="27"/>
  <c r="C84" i="27"/>
  <c r="C83" i="27"/>
  <c r="C82" i="27"/>
  <c r="C81" i="27"/>
  <c r="C80" i="27"/>
  <c r="C79" i="27"/>
  <c r="C78" i="27"/>
  <c r="C77" i="27"/>
  <c r="C76" i="27"/>
  <c r="C75" i="27"/>
  <c r="C74" i="27"/>
  <c r="C73" i="27"/>
  <c r="C72" i="27"/>
  <c r="C71" i="27"/>
  <c r="C70" i="27"/>
  <c r="C69" i="27"/>
  <c r="C68" i="27"/>
  <c r="C67" i="27"/>
  <c r="C66" i="27"/>
  <c r="C65" i="27"/>
  <c r="C64" i="27"/>
  <c r="C63" i="27"/>
  <c r="C62" i="27"/>
  <c r="C61" i="27"/>
  <c r="C60" i="27"/>
  <c r="C59" i="27"/>
  <c r="C58" i="27"/>
  <c r="C57" i="27"/>
  <c r="C56" i="27"/>
  <c r="C55" i="27"/>
  <c r="C54" i="27"/>
  <c r="C53" i="27"/>
  <c r="C52" i="27"/>
  <c r="C51" i="27"/>
  <c r="C50" i="27"/>
  <c r="C49" i="27"/>
  <c r="C48" i="27"/>
  <c r="C47" i="27"/>
  <c r="C46" i="27"/>
  <c r="C45" i="27"/>
  <c r="C44" i="27"/>
  <c r="C43" i="27"/>
  <c r="C42" i="27"/>
  <c r="C41" i="27"/>
  <c r="C40" i="27"/>
  <c r="C39" i="27"/>
  <c r="C38" i="27"/>
  <c r="C37" i="27"/>
  <c r="C36" i="27"/>
  <c r="C35" i="27"/>
  <c r="C34" i="27"/>
  <c r="C33" i="27"/>
  <c r="C32" i="27"/>
  <c r="C31" i="27"/>
  <c r="C30" i="27"/>
  <c r="C29" i="27"/>
  <c r="C28" i="27"/>
  <c r="C27" i="27"/>
  <c r="C26" i="27"/>
  <c r="C25" i="27"/>
  <c r="C24" i="27"/>
  <c r="C23" i="27"/>
  <c r="C22" i="27"/>
  <c r="C21" i="27"/>
  <c r="C20" i="27"/>
  <c r="C19" i="27"/>
  <c r="C18" i="27"/>
  <c r="C17" i="27"/>
  <c r="C16" i="27"/>
  <c r="C15" i="27"/>
  <c r="C14" i="27"/>
  <c r="C13" i="27"/>
  <c r="C12" i="27"/>
  <c r="C11" i="27"/>
  <c r="C10" i="27"/>
  <c r="C9" i="27"/>
  <c r="C8" i="27"/>
  <c r="C7" i="27"/>
  <c r="C6" i="27"/>
  <c r="C5" i="27"/>
  <c r="C4" i="27"/>
  <c r="C3" i="27"/>
  <c r="D482" i="27"/>
  <c r="D481" i="27"/>
  <c r="D480" i="27"/>
  <c r="D479" i="27"/>
  <c r="D478" i="27"/>
  <c r="D477" i="27"/>
  <c r="D476" i="27"/>
  <c r="D475" i="27"/>
  <c r="D474" i="27"/>
  <c r="D473" i="27"/>
  <c r="D472" i="27"/>
  <c r="D471" i="27"/>
  <c r="D470" i="27"/>
  <c r="D469" i="27"/>
  <c r="D468" i="27"/>
  <c r="D467" i="27"/>
  <c r="D466" i="27"/>
  <c r="D465" i="27"/>
  <c r="D464" i="27"/>
  <c r="D463" i="27"/>
  <c r="D462" i="27"/>
  <c r="D461" i="27"/>
  <c r="D460" i="27"/>
  <c r="D459" i="27"/>
  <c r="D458" i="27"/>
  <c r="D457" i="27"/>
  <c r="D456" i="27"/>
  <c r="D455" i="27"/>
  <c r="D454" i="27"/>
  <c r="D453" i="27"/>
  <c r="D452" i="27"/>
  <c r="D451" i="27"/>
  <c r="D450" i="27"/>
  <c r="D449" i="27"/>
  <c r="D448" i="27"/>
  <c r="D447" i="27"/>
  <c r="D446" i="27"/>
  <c r="D445" i="27"/>
  <c r="D444" i="27"/>
  <c r="D443" i="27"/>
  <c r="D442" i="27"/>
  <c r="D441" i="27"/>
  <c r="D440" i="27"/>
  <c r="D439" i="27"/>
  <c r="D438" i="27"/>
  <c r="D437" i="27"/>
  <c r="D436" i="27"/>
  <c r="D435" i="27"/>
  <c r="D434" i="27"/>
  <c r="D433" i="27"/>
  <c r="D432" i="27"/>
  <c r="D431" i="27"/>
  <c r="D430" i="27"/>
  <c r="D429" i="27"/>
  <c r="D428" i="27"/>
  <c r="D427" i="27"/>
  <c r="D426" i="27"/>
  <c r="D425" i="27"/>
  <c r="D424" i="27"/>
  <c r="D423" i="27"/>
  <c r="D422" i="27"/>
  <c r="D421" i="27"/>
  <c r="D420" i="27"/>
  <c r="D419" i="27"/>
  <c r="D418" i="27"/>
  <c r="D417" i="27"/>
  <c r="D416" i="27"/>
  <c r="D415" i="27"/>
  <c r="D414" i="27"/>
  <c r="D413" i="27"/>
  <c r="D412" i="27"/>
  <c r="D411" i="27"/>
  <c r="D410" i="27"/>
  <c r="D409" i="27"/>
  <c r="D408" i="27"/>
  <c r="D407" i="27"/>
  <c r="D406" i="27"/>
  <c r="D405" i="27"/>
  <c r="D404" i="27"/>
  <c r="D403" i="27"/>
  <c r="D402" i="27"/>
  <c r="D401" i="27"/>
  <c r="D400" i="27"/>
  <c r="D399" i="27"/>
  <c r="D398" i="27"/>
  <c r="D397" i="27"/>
  <c r="D396" i="27"/>
  <c r="D395" i="27"/>
  <c r="D394" i="27"/>
  <c r="D393" i="27"/>
  <c r="D392" i="27"/>
  <c r="D391" i="27"/>
  <c r="D390" i="27"/>
  <c r="D389" i="27"/>
  <c r="D388" i="27"/>
  <c r="D387" i="27"/>
  <c r="D386" i="27"/>
  <c r="D385" i="27"/>
  <c r="D384" i="27"/>
  <c r="D383" i="27"/>
  <c r="D382" i="27"/>
  <c r="D381" i="27"/>
  <c r="D380" i="27"/>
  <c r="D379" i="27"/>
  <c r="D378" i="27"/>
  <c r="D377" i="27"/>
  <c r="D376" i="27"/>
  <c r="D375" i="27"/>
  <c r="D374" i="27"/>
  <c r="D373" i="27"/>
  <c r="D372" i="27"/>
  <c r="D371" i="27"/>
  <c r="D370" i="27"/>
  <c r="D369" i="27"/>
  <c r="D368" i="27"/>
  <c r="D367" i="27"/>
  <c r="D366" i="27"/>
  <c r="D365" i="27"/>
  <c r="D364" i="27"/>
  <c r="D333" i="27"/>
  <c r="D334" i="27" s="1"/>
  <c r="D335" i="27" s="1"/>
  <c r="D336" i="27" s="1"/>
  <c r="D337" i="27"/>
  <c r="D338" i="27" s="1"/>
  <c r="D339" i="27" s="1"/>
  <c r="D340" i="27" s="1"/>
  <c r="D341" i="27" s="1"/>
  <c r="D342" i="27" s="1"/>
  <c r="D343" i="27" s="1"/>
  <c r="D344" i="27" s="1"/>
  <c r="D345" i="27" s="1"/>
  <c r="D346" i="27" s="1"/>
  <c r="D347" i="27" s="1"/>
  <c r="D348" i="27" s="1"/>
  <c r="D349" i="27" s="1"/>
  <c r="D350" i="27" s="1"/>
  <c r="D351" i="27" s="1"/>
  <c r="D352" i="27" s="1"/>
  <c r="D353" i="27" s="1"/>
  <c r="D354" i="27" s="1"/>
  <c r="D355" i="27" s="1"/>
  <c r="D356" i="27" s="1"/>
  <c r="D357" i="27" s="1"/>
  <c r="D358" i="27" s="1"/>
  <c r="D359" i="27" s="1"/>
  <c r="D360" i="27" s="1"/>
  <c r="D361" i="27" s="1"/>
  <c r="D362" i="27" s="1"/>
  <c r="D363" i="27" s="1"/>
  <c r="D332" i="27"/>
  <c r="D331" i="27"/>
  <c r="D330" i="27"/>
  <c r="D329" i="27"/>
  <c r="D328" i="27"/>
  <c r="D327" i="27"/>
  <c r="D326" i="27"/>
  <c r="D325" i="27"/>
  <c r="D324" i="27"/>
  <c r="D323" i="27"/>
  <c r="D322" i="27"/>
  <c r="D321" i="27"/>
  <c r="D320" i="27"/>
  <c r="D319" i="27"/>
  <c r="D318" i="27"/>
  <c r="D317" i="27"/>
  <c r="D316" i="27"/>
  <c r="D315" i="27"/>
  <c r="D314" i="27"/>
  <c r="D313" i="27"/>
  <c r="D312" i="27"/>
  <c r="D311" i="27"/>
  <c r="D310" i="27"/>
  <c r="D309" i="27"/>
  <c r="D308" i="27"/>
  <c r="D307" i="27"/>
  <c r="D306" i="27"/>
  <c r="D305" i="27"/>
  <c r="D304" i="27"/>
  <c r="D303" i="27"/>
  <c r="D302" i="27"/>
  <c r="D301" i="27"/>
  <c r="D300" i="27"/>
  <c r="D299" i="27"/>
  <c r="D298" i="27"/>
  <c r="D297" i="27"/>
  <c r="D296" i="27"/>
  <c r="D295" i="27"/>
  <c r="D294" i="27"/>
  <c r="D293" i="27"/>
  <c r="D292" i="27"/>
  <c r="D291" i="27"/>
  <c r="D290" i="27"/>
  <c r="D289" i="27"/>
  <c r="D288" i="27"/>
  <c r="D287" i="27"/>
  <c r="D286" i="27"/>
  <c r="D285" i="27"/>
  <c r="D284" i="27"/>
  <c r="D283" i="27"/>
  <c r="D282" i="27"/>
  <c r="D281" i="27"/>
  <c r="D280" i="27"/>
  <c r="D279" i="27"/>
  <c r="D278" i="27"/>
  <c r="D277" i="27"/>
  <c r="D276" i="27"/>
  <c r="D275" i="27"/>
  <c r="D274" i="27"/>
  <c r="D273" i="27"/>
  <c r="D272" i="27"/>
  <c r="D271" i="27"/>
  <c r="D270" i="27"/>
  <c r="D269" i="27"/>
  <c r="D268" i="27"/>
  <c r="D267" i="27"/>
  <c r="D266" i="27"/>
  <c r="D265" i="27"/>
  <c r="D264" i="27"/>
  <c r="D263" i="27"/>
  <c r="D262" i="27"/>
  <c r="D261" i="27"/>
  <c r="D260" i="27"/>
  <c r="D259" i="27"/>
  <c r="D258" i="27"/>
  <c r="D257" i="27"/>
  <c r="D256" i="27"/>
  <c r="D255" i="27"/>
  <c r="D254" i="27"/>
  <c r="D253" i="27"/>
  <c r="D252" i="27"/>
  <c r="D251" i="27"/>
  <c r="D250" i="27"/>
  <c r="D249" i="27"/>
  <c r="D248" i="27"/>
  <c r="D247" i="27"/>
  <c r="D246" i="27"/>
  <c r="D245" i="27"/>
  <c r="D244" i="27"/>
  <c r="D213" i="27"/>
  <c r="D214" i="27" s="1"/>
  <c r="D215" i="27" s="1"/>
  <c r="D216" i="27" s="1"/>
  <c r="D217" i="27" s="1"/>
  <c r="D218" i="27" s="1"/>
  <c r="D219" i="27" s="1"/>
  <c r="D220" i="27" s="1"/>
  <c r="D221" i="27" s="1"/>
  <c r="D222" i="27" s="1"/>
  <c r="D223" i="27" s="1"/>
  <c r="D224" i="27" s="1"/>
  <c r="D225" i="27" s="1"/>
  <c r="D226" i="27" s="1"/>
  <c r="D227" i="27" s="1"/>
  <c r="D228" i="27" s="1"/>
  <c r="D229" i="27" s="1"/>
  <c r="D230" i="27" s="1"/>
  <c r="D231" i="27" s="1"/>
  <c r="D232" i="27" s="1"/>
  <c r="D233" i="27" s="1"/>
  <c r="D234" i="27" s="1"/>
  <c r="D235" i="27" s="1"/>
  <c r="D236" i="27" s="1"/>
  <c r="D237" i="27" s="1"/>
  <c r="D238" i="27" s="1"/>
  <c r="D239" i="27" s="1"/>
  <c r="D240" i="27" s="1"/>
  <c r="D241" i="27" s="1"/>
  <c r="D242" i="27" s="1"/>
  <c r="D243" i="27" s="1"/>
  <c r="D212" i="27"/>
  <c r="D211" i="27"/>
  <c r="D210" i="27"/>
  <c r="D209" i="27"/>
  <c r="D208" i="27"/>
  <c r="D207" i="27"/>
  <c r="D206" i="27"/>
  <c r="D205" i="27"/>
  <c r="D204" i="27"/>
  <c r="D203" i="27"/>
  <c r="D202" i="27"/>
  <c r="D201" i="27"/>
  <c r="D200" i="27"/>
  <c r="D199" i="27"/>
  <c r="D198" i="27"/>
  <c r="D197" i="27"/>
  <c r="D196" i="27"/>
  <c r="D195" i="27"/>
  <c r="D194" i="27"/>
  <c r="D193" i="27"/>
  <c r="D192" i="27"/>
  <c r="D191" i="27"/>
  <c r="D190" i="27"/>
  <c r="D189" i="27"/>
  <c r="D188" i="27"/>
  <c r="D187" i="27"/>
  <c r="D186" i="27"/>
  <c r="D185" i="27"/>
  <c r="D184" i="27"/>
  <c r="D183" i="27"/>
  <c r="D182" i="27"/>
  <c r="D181" i="27"/>
  <c r="D180" i="27"/>
  <c r="D179" i="27"/>
  <c r="D178" i="27"/>
  <c r="D177" i="27"/>
  <c r="D176" i="27"/>
  <c r="D175" i="27"/>
  <c r="D174" i="27"/>
  <c r="D173" i="27"/>
  <c r="D172" i="27"/>
  <c r="D171" i="27"/>
  <c r="D170" i="27"/>
  <c r="D169" i="27"/>
  <c r="D168" i="27"/>
  <c r="D167" i="27"/>
  <c r="D166" i="27"/>
  <c r="D165" i="27"/>
  <c r="D164" i="27"/>
  <c r="D163" i="27"/>
  <c r="D162" i="27"/>
  <c r="D161" i="27"/>
  <c r="D160" i="27"/>
  <c r="D159" i="27"/>
  <c r="D158" i="27"/>
  <c r="D157" i="27"/>
  <c r="D156" i="27"/>
  <c r="D155" i="27"/>
  <c r="D154" i="27"/>
  <c r="D153" i="27"/>
  <c r="D152" i="27"/>
  <c r="D151" i="27"/>
  <c r="D150" i="27"/>
  <c r="D149" i="27"/>
  <c r="D148" i="27"/>
  <c r="D147" i="27"/>
  <c r="D146" i="27"/>
  <c r="D145" i="27"/>
  <c r="D144" i="27"/>
  <c r="D143" i="27"/>
  <c r="D142" i="27"/>
  <c r="D141" i="27"/>
  <c r="D140" i="27"/>
  <c r="D139" i="27"/>
  <c r="D138" i="27"/>
  <c r="D137" i="27"/>
  <c r="D136" i="27"/>
  <c r="D135" i="27"/>
  <c r="D134" i="27"/>
  <c r="D133" i="27"/>
  <c r="D132" i="27"/>
  <c r="D131" i="27"/>
  <c r="D130" i="27"/>
  <c r="D129" i="27"/>
  <c r="D128" i="27"/>
  <c r="D127" i="27"/>
  <c r="D126" i="27"/>
  <c r="D125" i="27"/>
  <c r="D124" i="27"/>
  <c r="D123" i="27"/>
  <c r="D122" i="27"/>
  <c r="D121" i="27"/>
  <c r="D120" i="27"/>
  <c r="D119" i="27"/>
  <c r="D118" i="27"/>
  <c r="D117" i="27"/>
  <c r="D116" i="27"/>
  <c r="D115" i="27"/>
  <c r="D114" i="27"/>
  <c r="D113" i="27"/>
  <c r="D112" i="27"/>
  <c r="D111" i="27"/>
  <c r="D110" i="27"/>
  <c r="D109" i="27"/>
  <c r="D108" i="27"/>
  <c r="D107" i="27"/>
  <c r="D106" i="27"/>
  <c r="D105" i="27"/>
  <c r="D104" i="27"/>
  <c r="D103" i="27"/>
  <c r="D102" i="27"/>
  <c r="D101" i="27"/>
  <c r="D100" i="27"/>
  <c r="D99" i="27"/>
  <c r="D98" i="27"/>
  <c r="D97" i="27"/>
  <c r="D96" i="27"/>
  <c r="D95" i="27"/>
  <c r="D94" i="27"/>
  <c r="D93" i="27"/>
  <c r="D92" i="27"/>
  <c r="D91" i="27"/>
  <c r="D90" i="27"/>
  <c r="D89" i="27"/>
  <c r="D88" i="27"/>
  <c r="D87" i="27"/>
  <c r="D86" i="27"/>
  <c r="D85" i="27"/>
  <c r="D84" i="27"/>
  <c r="D83" i="27"/>
  <c r="D82" i="27"/>
  <c r="D81" i="27"/>
  <c r="D80" i="27"/>
  <c r="D79" i="27"/>
  <c r="D78" i="27"/>
  <c r="D77" i="27"/>
  <c r="D76" i="27"/>
  <c r="D75" i="27"/>
  <c r="D74" i="27"/>
  <c r="D73" i="27"/>
  <c r="D72" i="27"/>
  <c r="D71" i="27"/>
  <c r="D70" i="27"/>
  <c r="D69" i="27"/>
  <c r="D68" i="27"/>
  <c r="D67" i="27"/>
  <c r="D66" i="27"/>
  <c r="D65" i="27"/>
  <c r="D64" i="27"/>
  <c r="D63" i="27"/>
  <c r="D62" i="27"/>
  <c r="D61" i="27"/>
  <c r="D60" i="27"/>
  <c r="D59" i="27"/>
  <c r="D58" i="27"/>
  <c r="D57" i="27"/>
  <c r="D56" i="27"/>
  <c r="D55" i="27"/>
  <c r="D54" i="27"/>
  <c r="D53" i="27"/>
  <c r="D52" i="27"/>
  <c r="D51" i="27"/>
  <c r="D50" i="27"/>
  <c r="D49" i="27"/>
  <c r="D48" i="27"/>
  <c r="D47" i="27"/>
  <c r="D46" i="27"/>
  <c r="D45" i="27"/>
  <c r="D44" i="27"/>
  <c r="D43" i="27"/>
  <c r="D42" i="27"/>
  <c r="D41" i="27"/>
  <c r="D40" i="27"/>
  <c r="D39" i="27"/>
  <c r="D38" i="27"/>
  <c r="D37" i="27"/>
  <c r="D36" i="27"/>
  <c r="D35" i="27"/>
  <c r="D34" i="27"/>
  <c r="D33" i="27"/>
  <c r="D32" i="27"/>
  <c r="D31" i="27"/>
  <c r="D30" i="27"/>
  <c r="D29" i="27"/>
  <c r="D28" i="27"/>
  <c r="D27" i="27"/>
  <c r="D26" i="27"/>
  <c r="D25" i="27"/>
  <c r="D24" i="27"/>
  <c r="D23" i="27"/>
  <c r="D22" i="27"/>
  <c r="D21" i="27"/>
  <c r="D20" i="27"/>
  <c r="D19" i="27"/>
  <c r="D18" i="27"/>
  <c r="D17" i="27"/>
  <c r="D16" i="27"/>
  <c r="D15" i="27"/>
  <c r="D14" i="27"/>
  <c r="D13" i="27"/>
  <c r="D12" i="27"/>
  <c r="D11" i="27"/>
  <c r="D10" i="27"/>
  <c r="D9" i="27"/>
  <c r="D8" i="27"/>
  <c r="D7" i="27"/>
  <c r="D6" i="27"/>
  <c r="D5" i="27"/>
  <c r="D4" i="27"/>
  <c r="D3" i="27"/>
  <c r="C333" i="41"/>
  <c r="C334" i="41"/>
  <c r="C335" i="41" s="1"/>
  <c r="C336" i="41" s="1"/>
  <c r="C337" i="41" s="1"/>
  <c r="C338" i="41" s="1"/>
  <c r="C339" i="41"/>
  <c r="C340" i="41" s="1"/>
  <c r="C341" i="41" s="1"/>
  <c r="C342" i="41" s="1"/>
  <c r="C343" i="41" s="1"/>
  <c r="C344" i="41" s="1"/>
  <c r="C345" i="41" s="1"/>
  <c r="C346" i="41" s="1"/>
  <c r="C347" i="41" s="1"/>
  <c r="C348" i="41" s="1"/>
  <c r="C349" i="41" s="1"/>
  <c r="C350" i="41" s="1"/>
  <c r="C351" i="41" s="1"/>
  <c r="C352" i="41" s="1"/>
  <c r="C353" i="41" s="1"/>
  <c r="C354" i="41" s="1"/>
  <c r="C355" i="41" s="1"/>
  <c r="C356" i="41" s="1"/>
  <c r="C357" i="41" s="1"/>
  <c r="C358" i="41" s="1"/>
  <c r="C359" i="41" s="1"/>
  <c r="C360" i="41" s="1"/>
  <c r="C361" i="41" s="1"/>
  <c r="C362" i="41" s="1"/>
  <c r="C363" i="41" s="1"/>
  <c r="C304" i="41"/>
  <c r="C305" i="41"/>
  <c r="C306" i="41"/>
  <c r="C307" i="41"/>
  <c r="C308" i="41"/>
  <c r="C309" i="41"/>
  <c r="C310" i="41"/>
  <c r="C311" i="41"/>
  <c r="C312" i="41"/>
  <c r="C313" i="41"/>
  <c r="C314" i="41"/>
  <c r="C315" i="41"/>
  <c r="C316" i="41"/>
  <c r="C317" i="41"/>
  <c r="C318" i="41"/>
  <c r="C319" i="41"/>
  <c r="C320" i="41"/>
  <c r="C321" i="41"/>
  <c r="C322" i="41"/>
  <c r="C323" i="41"/>
  <c r="C324" i="41"/>
  <c r="C325" i="41"/>
  <c r="C326" i="41"/>
  <c r="C327" i="41"/>
  <c r="C328" i="41"/>
  <c r="C329" i="41"/>
  <c r="C330" i="41"/>
  <c r="C331" i="41"/>
  <c r="C332" i="41"/>
  <c r="C245" i="41"/>
  <c r="C246" i="41"/>
  <c r="C247" i="41"/>
  <c r="C248" i="41"/>
  <c r="C249" i="41"/>
  <c r="C250" i="41"/>
  <c r="C251" i="41"/>
  <c r="C252" i="41"/>
  <c r="C253" i="41"/>
  <c r="C254" i="41"/>
  <c r="C255" i="41"/>
  <c r="C256" i="41"/>
  <c r="C257" i="41"/>
  <c r="C258" i="41"/>
  <c r="C259" i="41"/>
  <c r="C260" i="41"/>
  <c r="C261" i="41"/>
  <c r="C262" i="41"/>
  <c r="C263" i="41"/>
  <c r="C264" i="41"/>
  <c r="C265" i="41"/>
  <c r="C266" i="41"/>
  <c r="C267" i="41"/>
  <c r="C268" i="41"/>
  <c r="C269" i="41"/>
  <c r="C270" i="41"/>
  <c r="C271" i="41"/>
  <c r="C272" i="41"/>
  <c r="C273" i="41"/>
  <c r="C274" i="41"/>
  <c r="C275" i="41"/>
  <c r="C276" i="41"/>
  <c r="C277" i="41"/>
  <c r="C278" i="41"/>
  <c r="C279" i="41"/>
  <c r="C280" i="41"/>
  <c r="C281" i="41"/>
  <c r="C282" i="41"/>
  <c r="C283" i="41"/>
  <c r="C284" i="41"/>
  <c r="C285" i="41"/>
  <c r="C286" i="41"/>
  <c r="C287" i="41"/>
  <c r="C288" i="41"/>
  <c r="C289" i="41"/>
  <c r="C290" i="41"/>
  <c r="C291" i="41"/>
  <c r="C292" i="41"/>
  <c r="C293" i="41"/>
  <c r="C294" i="41"/>
  <c r="C295" i="41"/>
  <c r="C296" i="41"/>
  <c r="C297" i="41"/>
  <c r="C298" i="41"/>
  <c r="C299" i="41"/>
  <c r="C300" i="41"/>
  <c r="C301" i="41"/>
  <c r="C302" i="41"/>
  <c r="C244" i="41"/>
  <c r="C213" i="41"/>
  <c r="C214" i="41"/>
  <c r="C215" i="41"/>
  <c r="C216" i="41"/>
  <c r="C217" i="41" s="1"/>
  <c r="C218" i="41" s="1"/>
  <c r="C219" i="41" s="1"/>
  <c r="C220" i="41" s="1"/>
  <c r="C221" i="41" s="1"/>
  <c r="C222" i="41" s="1"/>
  <c r="C223" i="41" s="1"/>
  <c r="C224" i="41"/>
  <c r="C225" i="41" s="1"/>
  <c r="C226" i="41" s="1"/>
  <c r="C227" i="41" s="1"/>
  <c r="C228" i="41" s="1"/>
  <c r="C229" i="41" s="1"/>
  <c r="C230" i="41" s="1"/>
  <c r="C231" i="41" s="1"/>
  <c r="C232" i="41" s="1"/>
  <c r="C233" i="41" s="1"/>
  <c r="C234" i="41" s="1"/>
  <c r="C235" i="41" s="1"/>
  <c r="C236" i="41" s="1"/>
  <c r="C237" i="41" s="1"/>
  <c r="C238" i="41" s="1"/>
  <c r="C239" i="41" s="1"/>
  <c r="C240" i="41" s="1"/>
  <c r="C241" i="41" s="1"/>
  <c r="C242" i="41" s="1"/>
  <c r="C243" i="41" s="1"/>
  <c r="C184" i="41"/>
  <c r="C185" i="41"/>
  <c r="C186" i="41"/>
  <c r="C187" i="41"/>
  <c r="C188" i="41"/>
  <c r="C189" i="41"/>
  <c r="C190" i="41"/>
  <c r="C191" i="41"/>
  <c r="C192" i="41"/>
  <c r="C193" i="41"/>
  <c r="C194" i="41"/>
  <c r="C195" i="41"/>
  <c r="C196" i="41"/>
  <c r="C197" i="41"/>
  <c r="C198" i="41"/>
  <c r="C199" i="41"/>
  <c r="C200" i="41"/>
  <c r="C201" i="41"/>
  <c r="C202" i="41"/>
  <c r="C203" i="41"/>
  <c r="C204" i="41"/>
  <c r="C205" i="41"/>
  <c r="C206" i="41"/>
  <c r="C207" i="41"/>
  <c r="C208" i="41"/>
  <c r="C209" i="41"/>
  <c r="C210" i="41"/>
  <c r="C211" i="41"/>
  <c r="C212" i="41"/>
  <c r="C183" i="41"/>
  <c r="C3" i="41"/>
  <c r="C4" i="41"/>
  <c r="C5" i="41"/>
  <c r="C6" i="41"/>
  <c r="C7" i="41"/>
  <c r="C8" i="41"/>
  <c r="C9" i="41"/>
  <c r="C10" i="41"/>
  <c r="C11" i="41"/>
  <c r="C12" i="41"/>
  <c r="C13" i="41"/>
  <c r="C14" i="41"/>
  <c r="C15" i="41"/>
  <c r="C16" i="41"/>
  <c r="C17" i="41"/>
  <c r="C18" i="41"/>
  <c r="C19" i="41"/>
  <c r="C20" i="41"/>
  <c r="C21" i="41"/>
  <c r="C22" i="41"/>
  <c r="C23" i="41"/>
  <c r="C24" i="41"/>
  <c r="C25" i="41"/>
  <c r="C26" i="41"/>
  <c r="C27" i="41"/>
  <c r="C28" i="41"/>
  <c r="C29" i="41"/>
  <c r="C30" i="41"/>
  <c r="C31" i="41"/>
  <c r="C32" i="41"/>
  <c r="C33" i="41"/>
  <c r="C34" i="41"/>
  <c r="C35" i="41"/>
  <c r="C36" i="41"/>
  <c r="C37" i="41"/>
  <c r="C38" i="41"/>
  <c r="C39" i="41"/>
  <c r="C40" i="41"/>
  <c r="C41" i="41"/>
  <c r="C42" i="41"/>
  <c r="C43" i="41"/>
  <c r="C44" i="41"/>
  <c r="C45" i="41"/>
  <c r="C46" i="41"/>
  <c r="C47" i="41"/>
  <c r="C48" i="41"/>
  <c r="C49" i="41"/>
  <c r="C50" i="41"/>
  <c r="C51" i="41"/>
  <c r="C52" i="41"/>
  <c r="C53" i="41"/>
  <c r="C54" i="41"/>
  <c r="C55" i="41"/>
  <c r="C56" i="41"/>
  <c r="C57" i="41"/>
  <c r="C58" i="41"/>
  <c r="C59" i="41"/>
  <c r="C60" i="41"/>
  <c r="C61" i="41"/>
  <c r="C62" i="41"/>
  <c r="C63" i="41"/>
  <c r="C64" i="41"/>
  <c r="C65" i="41"/>
  <c r="C66" i="41"/>
  <c r="C67" i="41"/>
  <c r="C68" i="41"/>
  <c r="C69" i="41"/>
  <c r="C70" i="41"/>
  <c r="C71" i="41"/>
  <c r="C72" i="41"/>
  <c r="C73" i="41"/>
  <c r="C74" i="41"/>
  <c r="C75" i="41"/>
  <c r="C76" i="41"/>
  <c r="C77" i="41"/>
  <c r="C78" i="41"/>
  <c r="C79" i="41"/>
  <c r="C80" i="41"/>
  <c r="C81" i="41"/>
  <c r="C82" i="41"/>
  <c r="C83" i="41"/>
  <c r="C84" i="41"/>
  <c r="C85" i="41"/>
  <c r="C86" i="41"/>
  <c r="C87" i="41"/>
  <c r="C88" i="41"/>
  <c r="C89" i="41"/>
  <c r="C90" i="41"/>
  <c r="C91" i="41"/>
  <c r="C92" i="41"/>
  <c r="C93" i="41"/>
  <c r="C94" i="41"/>
  <c r="C95" i="41"/>
  <c r="C96" i="41"/>
  <c r="C97" i="41"/>
  <c r="C98" i="41"/>
  <c r="C99" i="41"/>
  <c r="C100" i="41"/>
  <c r="C101" i="41"/>
  <c r="C102" i="41"/>
  <c r="C103" i="41"/>
  <c r="C104" i="41"/>
  <c r="C105" i="41"/>
  <c r="C106" i="41"/>
  <c r="C107" i="41"/>
  <c r="C108" i="41"/>
  <c r="C109" i="41"/>
  <c r="C110" i="41"/>
  <c r="C111" i="41"/>
  <c r="C112" i="41"/>
  <c r="C113" i="41"/>
  <c r="C114" i="41"/>
  <c r="C115" i="41"/>
  <c r="C116" i="41"/>
  <c r="C117" i="41"/>
  <c r="C118" i="41"/>
  <c r="C119" i="41"/>
  <c r="C120" i="41"/>
  <c r="C121" i="41"/>
  <c r="C122" i="41"/>
  <c r="C123" i="41"/>
  <c r="C124" i="41"/>
  <c r="C125" i="41"/>
  <c r="C126" i="41"/>
  <c r="C127" i="41"/>
  <c r="C128" i="41"/>
  <c r="C129" i="41"/>
  <c r="C130" i="41"/>
  <c r="C131" i="41"/>
  <c r="C132" i="41"/>
  <c r="C133" i="41"/>
  <c r="C134" i="41"/>
  <c r="C135" i="41"/>
  <c r="C136" i="41"/>
  <c r="C137" i="41"/>
  <c r="C138" i="41"/>
  <c r="C139" i="41"/>
  <c r="C140" i="41"/>
  <c r="C141" i="41"/>
  <c r="C142" i="41"/>
  <c r="C143" i="41"/>
  <c r="C144" i="41"/>
  <c r="C145" i="41"/>
  <c r="C146" i="41"/>
  <c r="C147" i="41"/>
  <c r="C148" i="41"/>
  <c r="C149" i="41"/>
  <c r="C150" i="41"/>
  <c r="C151" i="41"/>
  <c r="C152" i="41"/>
  <c r="C153" i="41"/>
  <c r="C154" i="41"/>
  <c r="C155" i="41"/>
  <c r="C156" i="41"/>
  <c r="C157" i="41"/>
  <c r="C158" i="41"/>
  <c r="C159" i="41"/>
  <c r="C160" i="41"/>
  <c r="C161" i="41"/>
  <c r="C162" i="41"/>
  <c r="C163" i="41"/>
  <c r="C164" i="41"/>
  <c r="C165" i="41"/>
  <c r="C166" i="41"/>
  <c r="C167" i="41"/>
  <c r="C168" i="41"/>
  <c r="C169" i="41"/>
  <c r="C170" i="41"/>
  <c r="C171" i="41"/>
  <c r="C172" i="41"/>
  <c r="C173" i="41"/>
  <c r="C174" i="41"/>
  <c r="C175" i="41"/>
  <c r="C176" i="41"/>
  <c r="C177" i="41"/>
  <c r="C178" i="41"/>
  <c r="C179" i="41"/>
  <c r="C180" i="41"/>
  <c r="C181" i="41"/>
  <c r="C182" i="41"/>
  <c r="C303" i="41"/>
  <c r="C364" i="41"/>
  <c r="C365" i="41"/>
  <c r="C366" i="41"/>
  <c r="C367" i="41"/>
  <c r="C368" i="41"/>
  <c r="C369" i="41"/>
  <c r="C370" i="41"/>
  <c r="C371" i="41"/>
  <c r="C372" i="41"/>
  <c r="C373" i="41"/>
  <c r="C374" i="41"/>
  <c r="C375" i="41"/>
  <c r="C376" i="41"/>
  <c r="C377" i="41"/>
  <c r="C378" i="41"/>
  <c r="C379" i="41"/>
  <c r="C380" i="41"/>
  <c r="C381" i="41"/>
  <c r="C382" i="41"/>
  <c r="C383" i="41"/>
  <c r="C384" i="41"/>
  <c r="C385" i="41"/>
  <c r="C386" i="41"/>
  <c r="C387" i="41"/>
  <c r="C388" i="41"/>
  <c r="C389" i="41"/>
  <c r="C390" i="41"/>
  <c r="C391" i="41"/>
  <c r="C392" i="41"/>
  <c r="C393" i="41"/>
  <c r="C394" i="41"/>
  <c r="C395" i="41"/>
  <c r="C396" i="41"/>
  <c r="C397" i="41"/>
  <c r="C398" i="41"/>
  <c r="C399" i="41"/>
  <c r="C400" i="41"/>
  <c r="C401" i="41"/>
  <c r="C402" i="41"/>
  <c r="C403" i="41"/>
  <c r="C404" i="41"/>
  <c r="C405" i="41"/>
  <c r="C406" i="41"/>
  <c r="C407" i="41"/>
  <c r="C408" i="41"/>
  <c r="C409" i="41"/>
  <c r="C410" i="41"/>
  <c r="C411" i="41"/>
  <c r="C412" i="41"/>
  <c r="C413" i="41"/>
  <c r="C414" i="41"/>
  <c r="C415" i="41"/>
  <c r="C416" i="41"/>
  <c r="C417" i="41"/>
  <c r="C418" i="41"/>
  <c r="C419" i="41"/>
  <c r="C420" i="41"/>
  <c r="C421" i="41"/>
  <c r="C422" i="41"/>
  <c r="C423" i="41"/>
  <c r="C424" i="41"/>
  <c r="C425" i="41"/>
  <c r="C426" i="41"/>
  <c r="C427" i="41"/>
  <c r="C428" i="41"/>
  <c r="C429" i="41"/>
  <c r="C430" i="41"/>
  <c r="C431" i="41"/>
  <c r="C432" i="41"/>
  <c r="C433" i="41"/>
  <c r="C434" i="41"/>
  <c r="C435" i="41"/>
  <c r="C436" i="41"/>
  <c r="C437" i="41"/>
  <c r="C438" i="41"/>
  <c r="C439" i="41"/>
  <c r="C440" i="41"/>
  <c r="C441" i="41"/>
  <c r="C442" i="41"/>
  <c r="C443" i="41"/>
  <c r="C444" i="41"/>
  <c r="C445" i="41"/>
  <c r="C446" i="41"/>
  <c r="C447" i="41"/>
  <c r="C448" i="41"/>
  <c r="C449" i="41"/>
  <c r="C450" i="41"/>
  <c r="C451" i="41"/>
  <c r="C452" i="41"/>
  <c r="C453" i="41"/>
  <c r="C454" i="41"/>
  <c r="C455" i="41"/>
  <c r="C456" i="41"/>
  <c r="C457" i="41"/>
  <c r="C458" i="41"/>
  <c r="C459" i="41"/>
  <c r="C460" i="41"/>
  <c r="C461" i="41"/>
  <c r="C462" i="41"/>
  <c r="C463" i="41"/>
  <c r="C464" i="41"/>
  <c r="C465" i="41"/>
  <c r="C466" i="41"/>
  <c r="C467" i="41"/>
  <c r="C468" i="41"/>
  <c r="C469" i="41"/>
  <c r="C470" i="41"/>
  <c r="C471" i="41"/>
  <c r="C472" i="41"/>
  <c r="C473" i="41"/>
  <c r="C474" i="41"/>
  <c r="C475" i="41"/>
  <c r="C476" i="41"/>
  <c r="C477" i="41"/>
  <c r="C478" i="41"/>
  <c r="C479" i="41"/>
  <c r="C480" i="41"/>
  <c r="C481" i="41"/>
  <c r="C482" i="41"/>
  <c r="A4" i="41"/>
  <c r="A5" i="41" s="1"/>
  <c r="A6" i="41"/>
  <c r="A7" i="41"/>
  <c r="A8" i="41" s="1"/>
  <c r="A9" i="41" s="1"/>
  <c r="A10" i="41" s="1"/>
  <c r="A11" i="41" s="1"/>
  <c r="A12" i="41" s="1"/>
  <c r="A13" i="41" s="1"/>
  <c r="A14" i="41" s="1"/>
  <c r="A15" i="41" s="1"/>
  <c r="A16" i="41" s="1"/>
  <c r="A17" i="41" s="1"/>
  <c r="A18" i="41" s="1"/>
  <c r="A19" i="41" s="1"/>
  <c r="A20" i="41" s="1"/>
  <c r="A21" i="41" s="1"/>
  <c r="A22" i="41" s="1"/>
  <c r="A23" i="41" s="1"/>
  <c r="A24" i="41" s="1"/>
  <c r="A25" i="41" s="1"/>
  <c r="A26" i="41" s="1"/>
  <c r="A27" i="41" s="1"/>
  <c r="A28" i="41" s="1"/>
  <c r="A29" i="41" s="1"/>
  <c r="A30" i="41" s="1"/>
  <c r="A31" i="41" s="1"/>
  <c r="A32" i="41" s="1"/>
  <c r="A33" i="41" s="1"/>
  <c r="A34" i="41" s="1"/>
  <c r="A35" i="41" s="1"/>
  <c r="A36" i="41" s="1"/>
  <c r="A37" i="41" s="1"/>
  <c r="A38" i="41" s="1"/>
  <c r="A39" i="41" s="1"/>
  <c r="A40" i="41" s="1"/>
  <c r="A41" i="41" s="1"/>
  <c r="A42" i="41" s="1"/>
  <c r="A43" i="41" s="1"/>
  <c r="A44" i="41" s="1"/>
  <c r="A45" i="41" s="1"/>
  <c r="A46" i="41" s="1"/>
  <c r="A47" i="41" s="1"/>
  <c r="A48" i="41" s="1"/>
  <c r="A49" i="41" s="1"/>
  <c r="A50" i="41" s="1"/>
  <c r="A51" i="41" s="1"/>
  <c r="A52" i="41" s="1"/>
  <c r="A53" i="41" s="1"/>
  <c r="A54" i="41" s="1"/>
  <c r="A55" i="41" s="1"/>
  <c r="A56" i="41" s="1"/>
  <c r="A57" i="41" s="1"/>
  <c r="A58" i="41" s="1"/>
  <c r="A59" i="41" s="1"/>
  <c r="A60" i="41" s="1"/>
  <c r="A61" i="41" s="1"/>
  <c r="A62" i="41" s="1"/>
  <c r="A63" i="41" s="1"/>
  <c r="A64" i="41" s="1"/>
  <c r="A65" i="41" s="1"/>
  <c r="A66" i="41" s="1"/>
  <c r="A67" i="41" s="1"/>
  <c r="A68" i="41" s="1"/>
  <c r="A69" i="41" s="1"/>
  <c r="A70" i="41" s="1"/>
  <c r="A71" i="41" s="1"/>
  <c r="A72" i="41" s="1"/>
  <c r="A73" i="41" s="1"/>
  <c r="A74" i="41" s="1"/>
  <c r="A75" i="41" s="1"/>
  <c r="A76" i="41" s="1"/>
  <c r="A77" i="41" s="1"/>
  <c r="A78" i="41" s="1"/>
  <c r="A79" i="41" s="1"/>
  <c r="A80" i="41" s="1"/>
  <c r="A81" i="41" s="1"/>
  <c r="A82" i="41" s="1"/>
  <c r="A83" i="41" s="1"/>
  <c r="A84" i="41" s="1"/>
  <c r="A85" i="41" s="1"/>
  <c r="A86" i="41" s="1"/>
  <c r="A87" i="41" s="1"/>
  <c r="A88" i="41" s="1"/>
  <c r="A89" i="41" s="1"/>
  <c r="A90" i="41" s="1"/>
  <c r="A91" i="41" s="1"/>
  <c r="A92" i="41" s="1"/>
  <c r="A93" i="41" s="1"/>
  <c r="A94" i="41" s="1"/>
  <c r="A95" i="41" s="1"/>
  <c r="A96" i="41" s="1"/>
  <c r="A97" i="41" s="1"/>
  <c r="A98" i="41" s="1"/>
  <c r="A99" i="41" s="1"/>
  <c r="A100" i="41" s="1"/>
  <c r="A101" i="41" s="1"/>
  <c r="A102" i="41" s="1"/>
  <c r="A103" i="41" s="1"/>
  <c r="A104" i="41" s="1"/>
  <c r="A105" i="41" s="1"/>
  <c r="A106" i="41" s="1"/>
  <c r="A107" i="41" s="1"/>
  <c r="A108" i="41" s="1"/>
  <c r="A109" i="41" s="1"/>
  <c r="A110" i="41" s="1"/>
  <c r="A111" i="41" s="1"/>
  <c r="A112" i="41" s="1"/>
  <c r="A113" i="41" s="1"/>
  <c r="A114" i="41" s="1"/>
  <c r="A115" i="41" s="1"/>
  <c r="A116" i="41" s="1"/>
  <c r="A117" i="41" s="1"/>
  <c r="A118" i="41" s="1"/>
  <c r="A119" i="41" s="1"/>
  <c r="A120" i="41" s="1"/>
  <c r="A121" i="41" s="1"/>
  <c r="A122" i="41" s="1"/>
  <c r="A123" i="41" s="1"/>
  <c r="A124" i="41" s="1"/>
  <c r="A125" i="41" s="1"/>
  <c r="A126" i="41" s="1"/>
  <c r="A127" i="41" s="1"/>
  <c r="A128" i="41" s="1"/>
  <c r="A129" i="41" s="1"/>
  <c r="A130" i="41" s="1"/>
  <c r="A131" i="41" s="1"/>
  <c r="A132" i="41" s="1"/>
  <c r="A133" i="41" s="1"/>
  <c r="A134" i="41" s="1"/>
  <c r="A135" i="41" s="1"/>
  <c r="A136" i="41" s="1"/>
  <c r="A137" i="41" s="1"/>
  <c r="A138" i="41" s="1"/>
  <c r="A139" i="41" s="1"/>
  <c r="A140" i="41" s="1"/>
  <c r="A141" i="41" s="1"/>
  <c r="A142" i="41" s="1"/>
  <c r="A143" i="41" s="1"/>
  <c r="A144" i="41" s="1"/>
  <c r="A145" i="41" s="1"/>
  <c r="A146" i="41" s="1"/>
  <c r="A147" i="41" s="1"/>
  <c r="A148" i="41" s="1"/>
  <c r="A149" i="41" s="1"/>
  <c r="A150" i="41" s="1"/>
  <c r="A151" i="41" s="1"/>
  <c r="A152" i="41" s="1"/>
  <c r="A153" i="41" s="1"/>
  <c r="A154" i="41" s="1"/>
  <c r="A155" i="41" s="1"/>
  <c r="A156" i="41" s="1"/>
  <c r="A157" i="41" s="1"/>
  <c r="A158" i="41" s="1"/>
  <c r="A159" i="41" s="1"/>
  <c r="A160" i="41" s="1"/>
  <c r="A161" i="41" s="1"/>
  <c r="A162" i="41" s="1"/>
  <c r="A163" i="41" s="1"/>
  <c r="A164" i="41" s="1"/>
  <c r="A165" i="41" s="1"/>
  <c r="A166" i="41" s="1"/>
  <c r="A167" i="41" s="1"/>
  <c r="A168" i="41" s="1"/>
  <c r="A169" i="41" s="1"/>
  <c r="A170" i="41" s="1"/>
  <c r="A171" i="41" s="1"/>
  <c r="A172" i="41" s="1"/>
  <c r="A173" i="41" s="1"/>
  <c r="A174" i="41" s="1"/>
  <c r="A175" i="41" s="1"/>
  <c r="A176" i="41" s="1"/>
  <c r="A177" i="41" s="1"/>
  <c r="A178" i="41" s="1"/>
  <c r="A179" i="41" s="1"/>
  <c r="A180" i="41" s="1"/>
  <c r="A181" i="41" s="1"/>
  <c r="A182" i="41" s="1"/>
  <c r="A183" i="41" s="1"/>
  <c r="A184" i="41" s="1"/>
  <c r="A185" i="41" s="1"/>
  <c r="A186" i="41" s="1"/>
  <c r="A187" i="41" s="1"/>
  <c r="A188" i="41" s="1"/>
  <c r="A189" i="41" s="1"/>
  <c r="A190" i="41" s="1"/>
  <c r="A191" i="41" s="1"/>
  <c r="A192" i="41" s="1"/>
  <c r="A193" i="41" s="1"/>
  <c r="A194" i="41" s="1"/>
  <c r="A195" i="41" s="1"/>
  <c r="A196" i="41" s="1"/>
  <c r="A197" i="41" s="1"/>
  <c r="A198" i="41" s="1"/>
  <c r="A199" i="41" s="1"/>
  <c r="A200" i="41" s="1"/>
  <c r="A201" i="41" s="1"/>
  <c r="A202" i="41" s="1"/>
  <c r="A203" i="41" s="1"/>
  <c r="A204" i="41" s="1"/>
  <c r="A205" i="41" s="1"/>
  <c r="A206" i="41" s="1"/>
  <c r="A207" i="41" s="1"/>
  <c r="A208" i="41" s="1"/>
  <c r="A209" i="41" s="1"/>
  <c r="A210" i="41" s="1"/>
  <c r="A211" i="41" s="1"/>
  <c r="A212" i="41" s="1"/>
  <c r="A213" i="41" s="1"/>
  <c r="A214" i="41" s="1"/>
  <c r="A215" i="41" s="1"/>
  <c r="A216" i="41" s="1"/>
  <c r="A217" i="41" s="1"/>
  <c r="A218" i="41" s="1"/>
  <c r="A219" i="41" s="1"/>
  <c r="A220" i="41" s="1"/>
  <c r="A221" i="41" s="1"/>
  <c r="A222" i="41" s="1"/>
  <c r="A223" i="41" s="1"/>
  <c r="A224" i="41" s="1"/>
  <c r="A225" i="41" s="1"/>
  <c r="A226" i="41" s="1"/>
  <c r="A227" i="41" s="1"/>
  <c r="A228" i="41" s="1"/>
  <c r="A229" i="41" s="1"/>
  <c r="A230" i="41" s="1"/>
  <c r="A231" i="41" s="1"/>
  <c r="A232" i="41" s="1"/>
  <c r="A233" i="41" s="1"/>
  <c r="A234" i="41" s="1"/>
  <c r="A235" i="41" s="1"/>
  <c r="A236" i="41" s="1"/>
  <c r="A237" i="41" s="1"/>
  <c r="A238" i="41" s="1"/>
  <c r="A239" i="41" s="1"/>
  <c r="A240" i="41" s="1"/>
  <c r="A241" i="41" s="1"/>
  <c r="A242" i="41" s="1"/>
  <c r="A243" i="41" s="1"/>
  <c r="A244" i="41" s="1"/>
  <c r="A245" i="41" s="1"/>
  <c r="A246" i="41" s="1"/>
  <c r="A247" i="41" s="1"/>
  <c r="A248" i="41" s="1"/>
  <c r="A249" i="41" s="1"/>
  <c r="A250" i="41" s="1"/>
  <c r="A251" i="41" s="1"/>
  <c r="A252" i="41" s="1"/>
  <c r="A253" i="41" s="1"/>
  <c r="A254" i="41" s="1"/>
  <c r="A255" i="41" s="1"/>
  <c r="A256" i="41" s="1"/>
  <c r="A257" i="41" s="1"/>
  <c r="A258" i="41" s="1"/>
  <c r="A259" i="41" s="1"/>
  <c r="A260" i="41" s="1"/>
  <c r="A261" i="41" s="1"/>
  <c r="A262" i="41" s="1"/>
  <c r="A263" i="41" s="1"/>
  <c r="A264" i="41" s="1"/>
  <c r="A265" i="41" s="1"/>
  <c r="A266" i="41" s="1"/>
  <c r="A267" i="41" s="1"/>
  <c r="A268" i="41" s="1"/>
  <c r="A269" i="41" s="1"/>
  <c r="A270" i="41" s="1"/>
  <c r="A271" i="41" s="1"/>
  <c r="A272" i="41" s="1"/>
  <c r="A273" i="41" s="1"/>
  <c r="A274" i="41" s="1"/>
  <c r="A275" i="41" s="1"/>
  <c r="A276" i="41" s="1"/>
  <c r="A277" i="41" s="1"/>
  <c r="A278" i="41" s="1"/>
  <c r="A279" i="41" s="1"/>
  <c r="A280" i="41" s="1"/>
  <c r="A281" i="41" s="1"/>
  <c r="A282" i="41" s="1"/>
  <c r="A283" i="41" s="1"/>
  <c r="A284" i="41" s="1"/>
  <c r="A285" i="41" s="1"/>
  <c r="A286" i="41" s="1"/>
  <c r="A287" i="41" s="1"/>
  <c r="A288" i="41" s="1"/>
  <c r="A289" i="41" s="1"/>
  <c r="A290" i="41" s="1"/>
  <c r="A291" i="41" s="1"/>
  <c r="A292" i="41" s="1"/>
  <c r="A293" i="41" s="1"/>
  <c r="A294" i="41" s="1"/>
  <c r="A295" i="41" s="1"/>
  <c r="A296" i="41" s="1"/>
  <c r="A297" i="41" s="1"/>
  <c r="A298" i="41" s="1"/>
  <c r="A299" i="41" s="1"/>
  <c r="A300" i="41" s="1"/>
  <c r="A301" i="41" s="1"/>
  <c r="A302" i="41" s="1"/>
  <c r="A303" i="41" s="1"/>
  <c r="A304" i="41" s="1"/>
  <c r="A305" i="41" s="1"/>
  <c r="A306" i="41" s="1"/>
  <c r="A307" i="41" s="1"/>
  <c r="A308" i="41" s="1"/>
  <c r="A309" i="41" s="1"/>
  <c r="A310" i="41" s="1"/>
  <c r="A311" i="41" s="1"/>
  <c r="A312" i="41" s="1"/>
  <c r="A313" i="41" s="1"/>
  <c r="A314" i="41" s="1"/>
  <c r="A315" i="41" s="1"/>
  <c r="A316" i="41" s="1"/>
  <c r="A317" i="41" s="1"/>
  <c r="A318" i="41" s="1"/>
  <c r="A319" i="41" s="1"/>
  <c r="A320" i="41" s="1"/>
  <c r="A321" i="41" s="1"/>
  <c r="A322" i="41" s="1"/>
  <c r="A323" i="41" s="1"/>
  <c r="A324" i="41" s="1"/>
  <c r="A325" i="41" s="1"/>
  <c r="A326" i="41" s="1"/>
  <c r="A327" i="41" s="1"/>
  <c r="A328" i="41" s="1"/>
  <c r="A329" i="41" s="1"/>
  <c r="A330" i="41" s="1"/>
  <c r="A331" i="41" s="1"/>
  <c r="A332" i="41" s="1"/>
  <c r="A333" i="41" s="1"/>
  <c r="A334" i="41" s="1"/>
  <c r="A335" i="41" s="1"/>
  <c r="A336" i="41" s="1"/>
  <c r="A337" i="41" s="1"/>
  <c r="A338" i="41" s="1"/>
  <c r="A339" i="41" s="1"/>
  <c r="A340" i="41" s="1"/>
  <c r="A341" i="41" s="1"/>
  <c r="A342" i="41" s="1"/>
  <c r="A343" i="41" s="1"/>
  <c r="A344" i="41" s="1"/>
  <c r="A345" i="41" s="1"/>
  <c r="A346" i="41" s="1"/>
  <c r="A347" i="41" s="1"/>
  <c r="A348" i="41" s="1"/>
  <c r="A349" i="41" s="1"/>
  <c r="A350" i="41" s="1"/>
  <c r="A351" i="41" s="1"/>
  <c r="A352" i="41" s="1"/>
  <c r="A353" i="41" s="1"/>
  <c r="A354" i="41" s="1"/>
  <c r="A355" i="41" s="1"/>
  <c r="A356" i="41" s="1"/>
  <c r="A357" i="41" s="1"/>
  <c r="A358" i="41" s="1"/>
  <c r="A359" i="41" s="1"/>
  <c r="A360" i="41" s="1"/>
  <c r="A361" i="41" s="1"/>
  <c r="A362" i="41" s="1"/>
  <c r="A363" i="41" s="1"/>
  <c r="A364" i="41" s="1"/>
  <c r="A365" i="41" s="1"/>
  <c r="A366" i="41" s="1"/>
  <c r="A367" i="41" s="1"/>
  <c r="A368" i="41" s="1"/>
  <c r="A369" i="41" s="1"/>
  <c r="A370" i="41" s="1"/>
  <c r="A371" i="41" s="1"/>
  <c r="A372" i="41" s="1"/>
  <c r="A373" i="41" s="1"/>
  <c r="A374" i="41" s="1"/>
  <c r="A375" i="41" s="1"/>
  <c r="A376" i="41" s="1"/>
  <c r="A377" i="41" s="1"/>
  <c r="A378" i="41" s="1"/>
  <c r="A379" i="41" s="1"/>
  <c r="A380" i="41" s="1"/>
  <c r="A381" i="41" s="1"/>
  <c r="A382" i="41" s="1"/>
  <c r="A383" i="41" s="1"/>
  <c r="A384" i="41" s="1"/>
  <c r="A385" i="41" s="1"/>
  <c r="A386" i="41" s="1"/>
  <c r="A387" i="41" s="1"/>
  <c r="A388" i="41" s="1"/>
  <c r="A389" i="41" s="1"/>
  <c r="A390" i="41" s="1"/>
  <c r="A391" i="41" s="1"/>
  <c r="A392" i="41" s="1"/>
  <c r="A393" i="41" s="1"/>
  <c r="A394" i="41" s="1"/>
  <c r="A395" i="41" s="1"/>
  <c r="A396" i="41" s="1"/>
  <c r="A397" i="41" s="1"/>
  <c r="A398" i="41" s="1"/>
  <c r="A399" i="41" s="1"/>
  <c r="A400" i="41" s="1"/>
  <c r="A401" i="41" s="1"/>
  <c r="A402" i="41" s="1"/>
  <c r="A403" i="41" s="1"/>
  <c r="A404" i="41" s="1"/>
  <c r="A405" i="41" s="1"/>
  <c r="A406" i="41" s="1"/>
  <c r="A407" i="41" s="1"/>
  <c r="A408" i="41" s="1"/>
  <c r="A409" i="41" s="1"/>
  <c r="A410" i="41" s="1"/>
  <c r="A411" i="41" s="1"/>
  <c r="A412" i="41" s="1"/>
  <c r="A413" i="41" s="1"/>
  <c r="A414" i="41" s="1"/>
  <c r="A415" i="41" s="1"/>
  <c r="A416" i="41" s="1"/>
  <c r="A417" i="41" s="1"/>
  <c r="A418" i="41" s="1"/>
  <c r="A419" i="41" s="1"/>
  <c r="A420" i="41" s="1"/>
  <c r="A421" i="41" s="1"/>
  <c r="A422" i="41" s="1"/>
  <c r="A423" i="41" s="1"/>
  <c r="A424" i="41" s="1"/>
  <c r="A425" i="41" s="1"/>
  <c r="A426" i="41" s="1"/>
  <c r="A427" i="41" s="1"/>
  <c r="A428" i="41" s="1"/>
  <c r="A429" i="41" s="1"/>
  <c r="A430" i="41" s="1"/>
  <c r="A431" i="41" s="1"/>
  <c r="A432" i="41" s="1"/>
  <c r="A433" i="41" s="1"/>
  <c r="A434" i="41" s="1"/>
  <c r="A435" i="41" s="1"/>
  <c r="A436" i="41" s="1"/>
  <c r="A437" i="41" s="1"/>
  <c r="A438" i="41" s="1"/>
  <c r="A439" i="41" s="1"/>
  <c r="A440" i="41" s="1"/>
  <c r="A441" i="41" s="1"/>
  <c r="A442" i="41" s="1"/>
  <c r="A443" i="41" s="1"/>
  <c r="A444" i="41" s="1"/>
  <c r="A445" i="41" s="1"/>
  <c r="A446" i="41" s="1"/>
  <c r="A447" i="41" s="1"/>
  <c r="A448" i="41" s="1"/>
  <c r="A449" i="41" s="1"/>
  <c r="A450" i="41" s="1"/>
  <c r="A451" i="41" s="1"/>
  <c r="A452" i="41" s="1"/>
  <c r="A453" i="41" s="1"/>
  <c r="A454" i="41" s="1"/>
  <c r="A455" i="41" s="1"/>
  <c r="A456" i="41" s="1"/>
  <c r="A457" i="41" s="1"/>
  <c r="A458" i="41" s="1"/>
  <c r="A459" i="41" s="1"/>
  <c r="A460" i="41" s="1"/>
  <c r="A461" i="41" s="1"/>
  <c r="A462" i="41" s="1"/>
  <c r="A463" i="41" s="1"/>
  <c r="A464" i="41" s="1"/>
  <c r="A465" i="41" s="1"/>
  <c r="A466" i="41" s="1"/>
  <c r="A467" i="41" s="1"/>
  <c r="A468" i="41" s="1"/>
  <c r="A469" i="41" s="1"/>
  <c r="A470" i="41" s="1"/>
  <c r="A471" i="41" s="1"/>
  <c r="A472" i="41" s="1"/>
  <c r="A473" i="41" s="1"/>
  <c r="A474" i="41" s="1"/>
  <c r="A475" i="41" s="1"/>
  <c r="A476" i="41" s="1"/>
  <c r="A477" i="41" s="1"/>
  <c r="A478" i="41" s="1"/>
  <c r="A479" i="41" s="1"/>
  <c r="A480" i="41" s="1"/>
  <c r="A481" i="41" s="1"/>
  <c r="A482" i="41" s="1"/>
  <c r="A483" i="41" s="1"/>
  <c r="C3" i="31"/>
  <c r="C4" i="31"/>
  <c r="C5" i="31"/>
  <c r="C6" i="31"/>
  <c r="C7" i="31"/>
  <c r="C8" i="31"/>
  <c r="C9" i="31"/>
  <c r="C10" i="31"/>
  <c r="C11" i="31"/>
  <c r="C12" i="31"/>
  <c r="C13" i="31"/>
  <c r="C14" i="31"/>
  <c r="C15" i="31"/>
  <c r="C16" i="31"/>
  <c r="C17" i="31"/>
  <c r="C18" i="31"/>
  <c r="C19" i="31"/>
  <c r="C20" i="31"/>
  <c r="C21" i="31"/>
  <c r="C22" i="31"/>
  <c r="C23" i="31"/>
  <c r="C24" i="31"/>
  <c r="C25" i="31"/>
  <c r="C26" i="31"/>
  <c r="C27" i="31"/>
  <c r="C28" i="31"/>
  <c r="C29" i="31"/>
  <c r="C30" i="31"/>
  <c r="C31" i="31"/>
  <c r="C32" i="31"/>
  <c r="C33" i="31"/>
  <c r="C34" i="31"/>
  <c r="C35" i="31"/>
  <c r="C36" i="31"/>
  <c r="C37" i="31"/>
  <c r="C38" i="31"/>
  <c r="C39" i="31"/>
  <c r="C40" i="31"/>
  <c r="C41" i="31"/>
  <c r="C42" i="31"/>
  <c r="C43" i="31"/>
  <c r="C44" i="31"/>
  <c r="C45" i="31"/>
  <c r="C46" i="31"/>
  <c r="C47" i="31"/>
  <c r="C48" i="31"/>
  <c r="C49" i="31"/>
  <c r="C50" i="31"/>
  <c r="C51" i="31"/>
  <c r="C52" i="31"/>
  <c r="C53" i="31"/>
  <c r="C54" i="31"/>
  <c r="C55" i="31"/>
  <c r="C56" i="31"/>
  <c r="C57" i="31"/>
  <c r="C58" i="31"/>
  <c r="C59" i="31"/>
  <c r="C60" i="31"/>
  <c r="C61" i="31"/>
  <c r="C62" i="31"/>
  <c r="C63" i="31"/>
  <c r="C64" i="31"/>
  <c r="C65" i="31"/>
  <c r="C66" i="31"/>
  <c r="C67" i="31"/>
  <c r="C68" i="31"/>
  <c r="C69" i="31"/>
  <c r="C70" i="31"/>
  <c r="C71" i="31"/>
  <c r="C72" i="31"/>
  <c r="C73" i="31"/>
  <c r="C74" i="31"/>
  <c r="C75" i="31"/>
  <c r="C76" i="31"/>
  <c r="C77" i="31"/>
  <c r="C78" i="31"/>
  <c r="C79" i="31"/>
  <c r="C80" i="31"/>
  <c r="C81" i="31"/>
  <c r="C82" i="31"/>
  <c r="C83" i="31"/>
  <c r="C84" i="31"/>
  <c r="C85" i="31"/>
  <c r="C86" i="31"/>
  <c r="C87" i="31"/>
  <c r="C88" i="31"/>
  <c r="C89" i="31"/>
  <c r="C90" i="31"/>
  <c r="C91" i="31"/>
  <c r="C92" i="31"/>
  <c r="C93" i="31"/>
  <c r="C94" i="31"/>
  <c r="C95" i="31"/>
  <c r="C96" i="31"/>
  <c r="C97" i="31"/>
  <c r="C98" i="31"/>
  <c r="C99" i="31"/>
  <c r="C100" i="31"/>
  <c r="C101" i="31"/>
  <c r="C102" i="31"/>
  <c r="C103" i="31"/>
  <c r="C104" i="31"/>
  <c r="C105" i="31"/>
  <c r="C106" i="31"/>
  <c r="C107" i="31"/>
  <c r="C108" i="31"/>
  <c r="C109" i="31"/>
  <c r="C110" i="31"/>
  <c r="C111" i="31"/>
  <c r="C112" i="31"/>
  <c r="C113" i="31"/>
  <c r="C114" i="31"/>
  <c r="C115" i="31"/>
  <c r="C116" i="31"/>
  <c r="C117" i="31"/>
  <c r="C118" i="31"/>
  <c r="C119" i="31"/>
  <c r="C120" i="31"/>
  <c r="C121" i="31"/>
  <c r="C122" i="31"/>
  <c r="C123" i="31"/>
  <c r="C124" i="31"/>
  <c r="C125" i="31"/>
  <c r="C126" i="31"/>
  <c r="C127" i="31"/>
  <c r="C128" i="31"/>
  <c r="C129" i="31"/>
  <c r="C130" i="31"/>
  <c r="C131" i="31"/>
  <c r="C132" i="31"/>
  <c r="C133" i="31"/>
  <c r="C134" i="31"/>
  <c r="C135" i="31"/>
  <c r="C136" i="31"/>
  <c r="C137" i="31"/>
  <c r="C138" i="31"/>
  <c r="C139" i="31"/>
  <c r="C140" i="31"/>
  <c r="C141" i="31"/>
  <c r="C142" i="31"/>
  <c r="C143" i="31"/>
  <c r="C144" i="31"/>
  <c r="C145" i="31"/>
  <c r="C146" i="31"/>
  <c r="C147" i="31"/>
  <c r="C148" i="31"/>
  <c r="C149" i="31"/>
  <c r="C150" i="31"/>
  <c r="C151" i="31"/>
  <c r="C152" i="31"/>
  <c r="C153" i="31"/>
  <c r="C154" i="31"/>
  <c r="C155" i="31"/>
  <c r="C156" i="31"/>
  <c r="C157" i="31"/>
  <c r="C158" i="31"/>
  <c r="C159" i="31"/>
  <c r="C160" i="31"/>
  <c r="C161" i="31"/>
  <c r="C162" i="31"/>
  <c r="C163" i="31"/>
  <c r="C164" i="31"/>
  <c r="C165" i="31"/>
  <c r="C166" i="31"/>
  <c r="C167" i="31"/>
  <c r="C168" i="31"/>
  <c r="C169" i="31"/>
  <c r="C170" i="31"/>
  <c r="C171" i="31"/>
  <c r="C172" i="31"/>
  <c r="C173" i="31"/>
  <c r="C174" i="31"/>
  <c r="C175" i="31"/>
  <c r="C176" i="31"/>
  <c r="C177" i="31"/>
  <c r="C178" i="31"/>
  <c r="C179" i="31"/>
  <c r="C180" i="31"/>
  <c r="C181" i="31"/>
  <c r="C182" i="31"/>
  <c r="C183" i="31"/>
  <c r="C184" i="31"/>
  <c r="C185" i="31"/>
  <c r="C186" i="31"/>
  <c r="C187" i="31"/>
  <c r="C188" i="31"/>
  <c r="C189" i="31"/>
  <c r="C190" i="31"/>
  <c r="C191" i="31"/>
  <c r="C192" i="31"/>
  <c r="C193" i="31"/>
  <c r="C194" i="31"/>
  <c r="C195" i="31"/>
  <c r="C196" i="31"/>
  <c r="C197" i="31"/>
  <c r="C198" i="31"/>
  <c r="C199" i="31"/>
  <c r="C200" i="31"/>
  <c r="C201" i="31"/>
  <c r="C202" i="31"/>
  <c r="C203" i="31"/>
  <c r="C204" i="31"/>
  <c r="C205" i="31"/>
  <c r="C206" i="31"/>
  <c r="C207" i="31"/>
  <c r="C208" i="31"/>
  <c r="C209" i="31"/>
  <c r="C210" i="31"/>
  <c r="C211" i="31"/>
  <c r="C212" i="31"/>
  <c r="C213" i="31"/>
  <c r="C214" i="31"/>
  <c r="C215" i="31"/>
  <c r="C216" i="31"/>
  <c r="C217" i="31"/>
  <c r="C218" i="31"/>
  <c r="C219" i="31"/>
  <c r="C220" i="31"/>
  <c r="C221" i="31"/>
  <c r="C222" i="31"/>
  <c r="C223" i="31"/>
  <c r="C224" i="31"/>
  <c r="C225" i="31"/>
  <c r="C226" i="31"/>
  <c r="C227" i="31"/>
  <c r="C228" i="31"/>
  <c r="C229" i="31"/>
  <c r="C230" i="31"/>
  <c r="C231" i="31"/>
  <c r="C232" i="31"/>
  <c r="C233" i="31"/>
  <c r="C234" i="31"/>
  <c r="C235" i="31"/>
  <c r="C236" i="31"/>
  <c r="C237" i="31"/>
  <c r="C238" i="31"/>
  <c r="C239" i="31"/>
  <c r="C240" i="31"/>
  <c r="C241" i="31"/>
  <c r="C242" i="31"/>
  <c r="C243" i="31"/>
  <c r="C244" i="31"/>
  <c r="C245" i="31"/>
  <c r="C246" i="31"/>
  <c r="C247" i="31"/>
  <c r="C248" i="31"/>
  <c r="C249" i="31"/>
  <c r="C250" i="31"/>
  <c r="C251" i="31"/>
  <c r="C252" i="31"/>
  <c r="C253" i="31"/>
  <c r="C254" i="31"/>
  <c r="C255" i="31"/>
  <c r="C256" i="31"/>
  <c r="C257" i="31"/>
  <c r="C258" i="31"/>
  <c r="C259" i="31"/>
  <c r="C260" i="31"/>
  <c r="C261" i="31"/>
  <c r="C262" i="31"/>
  <c r="C263" i="31"/>
  <c r="C264" i="31"/>
  <c r="C265" i="31"/>
  <c r="C266" i="31"/>
  <c r="C267" i="31"/>
  <c r="C268" i="31"/>
  <c r="C269" i="31"/>
  <c r="C270" i="31"/>
  <c r="C271" i="31"/>
  <c r="C272" i="31"/>
  <c r="C273" i="31"/>
  <c r="C274" i="31"/>
  <c r="C275" i="31"/>
  <c r="C276" i="31"/>
  <c r="C277" i="31"/>
  <c r="C278" i="31"/>
  <c r="C279" i="31"/>
  <c r="C280" i="31"/>
  <c r="C281" i="31"/>
  <c r="C282" i="31"/>
  <c r="C283" i="31"/>
  <c r="C284" i="31"/>
  <c r="C285" i="31"/>
  <c r="C286" i="31"/>
  <c r="C287" i="31"/>
  <c r="C288" i="31"/>
  <c r="C289" i="31"/>
  <c r="C290" i="31"/>
  <c r="C291" i="31"/>
  <c r="C292" i="31"/>
  <c r="C293" i="31"/>
  <c r="C294" i="31"/>
  <c r="C295" i="31"/>
  <c r="C296" i="31"/>
  <c r="C297" i="31"/>
  <c r="C298" i="31"/>
  <c r="C299" i="31"/>
  <c r="C300" i="31"/>
  <c r="C301" i="31"/>
  <c r="C302" i="31"/>
  <c r="C303" i="31"/>
  <c r="C304" i="31" s="1"/>
  <c r="C305" i="31" s="1"/>
  <c r="C306" i="31" s="1"/>
  <c r="C307" i="31" s="1"/>
  <c r="C308" i="31" s="1"/>
  <c r="C309" i="31" s="1"/>
  <c r="C310" i="31" s="1"/>
  <c r="C311" i="31" s="1"/>
  <c r="C312" i="31" s="1"/>
  <c r="C313" i="31" s="1"/>
  <c r="C314" i="31" s="1"/>
  <c r="C315" i="31" s="1"/>
  <c r="C316" i="31" s="1"/>
  <c r="C317" i="31" s="1"/>
  <c r="C318" i="31" s="1"/>
  <c r="C319" i="31" s="1"/>
  <c r="C320" i="31" s="1"/>
  <c r="C321" i="31" s="1"/>
  <c r="C322" i="31" s="1"/>
  <c r="C323" i="31" s="1"/>
  <c r="C324" i="31" s="1"/>
  <c r="C325" i="31" s="1"/>
  <c r="C326" i="31" s="1"/>
  <c r="C327" i="31" s="1"/>
  <c r="C328" i="31" s="1"/>
  <c r="C329" i="31" s="1"/>
  <c r="C330" i="31" s="1"/>
  <c r="C331" i="31" s="1"/>
  <c r="C332" i="31" s="1"/>
  <c r="C333" i="31" s="1"/>
  <c r="C334" i="31" s="1"/>
  <c r="C335" i="31" s="1"/>
  <c r="C336" i="31" s="1"/>
  <c r="C337" i="31" s="1"/>
  <c r="C338" i="31" s="1"/>
  <c r="C339" i="31" s="1"/>
  <c r="C340" i="31" s="1"/>
  <c r="C341" i="31" s="1"/>
  <c r="C342" i="31" s="1"/>
  <c r="C343" i="31" s="1"/>
  <c r="C344" i="31" s="1"/>
  <c r="C345" i="31" s="1"/>
  <c r="C346" i="31" s="1"/>
  <c r="C347" i="31" s="1"/>
  <c r="C348" i="31" s="1"/>
  <c r="C349" i="31" s="1"/>
  <c r="C350" i="31" s="1"/>
  <c r="C351" i="31" s="1"/>
  <c r="C352" i="31" s="1"/>
  <c r="C353" i="31" s="1"/>
  <c r="C354" i="31" s="1"/>
  <c r="C355" i="31" s="1"/>
  <c r="C356" i="31" s="1"/>
  <c r="C357" i="31" s="1"/>
  <c r="C358" i="31" s="1"/>
  <c r="C359" i="31" s="1"/>
  <c r="C360" i="31" s="1"/>
  <c r="C361" i="31" s="1"/>
  <c r="C362" i="31" s="1"/>
  <c r="C363" i="31"/>
  <c r="C364" i="31"/>
  <c r="C365" i="31"/>
  <c r="C366" i="31"/>
  <c r="C367" i="31"/>
  <c r="C368" i="31"/>
  <c r="C369" i="31"/>
  <c r="C370" i="31"/>
  <c r="C371" i="31"/>
  <c r="C372" i="31"/>
  <c r="C373" i="31"/>
  <c r="C374" i="31"/>
  <c r="C375" i="31"/>
  <c r="C376" i="31"/>
  <c r="C377" i="31"/>
  <c r="C378" i="31"/>
  <c r="C379" i="31"/>
  <c r="C380" i="31"/>
  <c r="C381" i="31"/>
  <c r="C382" i="31"/>
  <c r="C383" i="31"/>
  <c r="C384" i="31"/>
  <c r="C385" i="31"/>
  <c r="C386" i="31"/>
  <c r="C387" i="31"/>
  <c r="C388" i="31"/>
  <c r="C389" i="31"/>
  <c r="C390" i="31"/>
  <c r="C391" i="31"/>
  <c r="C392" i="31"/>
  <c r="C393" i="31"/>
  <c r="C394" i="31"/>
  <c r="C395" i="31"/>
  <c r="C396" i="31"/>
  <c r="C397" i="31"/>
  <c r="C398" i="31"/>
  <c r="C399" i="31"/>
  <c r="C400" i="31"/>
  <c r="C401" i="31"/>
  <c r="C402" i="31"/>
  <c r="C403" i="31"/>
  <c r="C404" i="31"/>
  <c r="C405" i="31"/>
  <c r="C406" i="31"/>
  <c r="C407" i="31"/>
  <c r="C408" i="31"/>
  <c r="C409" i="31"/>
  <c r="C410" i="31"/>
  <c r="C411" i="31"/>
  <c r="C412" i="31"/>
  <c r="C413" i="31"/>
  <c r="C414" i="31"/>
  <c r="C415" i="31"/>
  <c r="C416" i="31"/>
  <c r="C417" i="31"/>
  <c r="C418" i="31"/>
  <c r="C419" i="31"/>
  <c r="C420" i="31"/>
  <c r="C421" i="31"/>
  <c r="C422" i="31"/>
  <c r="C423" i="31"/>
  <c r="C424" i="31"/>
  <c r="C425" i="31"/>
  <c r="C426" i="31"/>
  <c r="C427" i="31"/>
  <c r="C428" i="31"/>
  <c r="C429" i="31"/>
  <c r="C430" i="31"/>
  <c r="C431" i="31"/>
  <c r="C432" i="31"/>
  <c r="C433" i="31"/>
  <c r="C434" i="31"/>
  <c r="C435" i="31"/>
  <c r="C436" i="31"/>
  <c r="C437" i="31"/>
  <c r="C438" i="31"/>
  <c r="C439" i="31"/>
  <c r="C440" i="31"/>
  <c r="C441" i="31"/>
  <c r="C442" i="31"/>
  <c r="C443" i="31"/>
  <c r="C444" i="31"/>
  <c r="C445" i="31"/>
  <c r="C446" i="31"/>
  <c r="C447" i="31"/>
  <c r="C448" i="31"/>
  <c r="C449" i="31"/>
  <c r="C450" i="31"/>
  <c r="C451" i="31"/>
  <c r="C452" i="31"/>
  <c r="C453" i="31"/>
  <c r="C454" i="31"/>
  <c r="C455" i="31"/>
  <c r="C456" i="31"/>
  <c r="C457" i="31"/>
  <c r="C458" i="31"/>
  <c r="C459" i="31"/>
  <c r="C460" i="31"/>
  <c r="C461" i="31"/>
  <c r="C462" i="31"/>
  <c r="C463" i="31"/>
  <c r="C464" i="31"/>
  <c r="C465" i="31"/>
  <c r="C466" i="31"/>
  <c r="C467" i="31"/>
  <c r="C468" i="31"/>
  <c r="C469" i="31"/>
  <c r="C470" i="31"/>
  <c r="C471" i="31"/>
  <c r="C472" i="31"/>
  <c r="C473" i="31"/>
  <c r="C474" i="31"/>
  <c r="C475" i="31"/>
  <c r="C476" i="31"/>
  <c r="C477" i="31"/>
  <c r="C478" i="31"/>
  <c r="C479" i="31"/>
  <c r="C480" i="31"/>
  <c r="C481" i="31"/>
  <c r="C482" i="31"/>
  <c r="A4" i="31"/>
  <c r="A5" i="31" s="1"/>
  <c r="A6" i="31" s="1"/>
  <c r="A7" i="31" s="1"/>
  <c r="A8" i="31" s="1"/>
  <c r="A9" i="31" s="1"/>
  <c r="A10" i="31" s="1"/>
  <c r="A11" i="31" s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  <c r="A142" i="31" s="1"/>
  <c r="A143" i="31" s="1"/>
  <c r="A144" i="31" s="1"/>
  <c r="A145" i="31" s="1"/>
  <c r="A146" i="31" s="1"/>
  <c r="A147" i="31" s="1"/>
  <c r="A148" i="31" s="1"/>
  <c r="A149" i="31" s="1"/>
  <c r="A150" i="31" s="1"/>
  <c r="A151" i="31" s="1"/>
  <c r="A152" i="31" s="1"/>
  <c r="A153" i="31" s="1"/>
  <c r="A154" i="31" s="1"/>
  <c r="A155" i="31" s="1"/>
  <c r="A156" i="31" s="1"/>
  <c r="A157" i="31" s="1"/>
  <c r="A158" i="31" s="1"/>
  <c r="A159" i="31" s="1"/>
  <c r="A160" i="31" s="1"/>
  <c r="A161" i="31" s="1"/>
  <c r="A162" i="31" s="1"/>
  <c r="A163" i="31" s="1"/>
  <c r="A164" i="31" s="1"/>
  <c r="A165" i="31" s="1"/>
  <c r="A166" i="31" s="1"/>
  <c r="A167" i="31" s="1"/>
  <c r="A168" i="31" s="1"/>
  <c r="A169" i="31" s="1"/>
  <c r="A170" i="31" s="1"/>
  <c r="A171" i="31" s="1"/>
  <c r="A172" i="31" s="1"/>
  <c r="A173" i="31" s="1"/>
  <c r="A174" i="31" s="1"/>
  <c r="A175" i="31" s="1"/>
  <c r="A176" i="31" s="1"/>
  <c r="A177" i="31" s="1"/>
  <c r="A178" i="31" s="1"/>
  <c r="A179" i="31" s="1"/>
  <c r="A180" i="31" s="1"/>
  <c r="A181" i="31" s="1"/>
  <c r="A182" i="31" s="1"/>
  <c r="A183" i="31" s="1"/>
  <c r="A184" i="31" s="1"/>
  <c r="A185" i="31" s="1"/>
  <c r="A186" i="31" s="1"/>
  <c r="A187" i="31" s="1"/>
  <c r="A188" i="31" s="1"/>
  <c r="A189" i="31" s="1"/>
  <c r="A190" i="31" s="1"/>
  <c r="A191" i="31" s="1"/>
  <c r="A192" i="31" s="1"/>
  <c r="A193" i="31" s="1"/>
  <c r="A194" i="31" s="1"/>
  <c r="A195" i="31" s="1"/>
  <c r="A196" i="31" s="1"/>
  <c r="A197" i="31" s="1"/>
  <c r="A198" i="31" s="1"/>
  <c r="A199" i="31" s="1"/>
  <c r="A200" i="31" s="1"/>
  <c r="A201" i="31" s="1"/>
  <c r="A202" i="31" s="1"/>
  <c r="A203" i="31" s="1"/>
  <c r="A204" i="31" s="1"/>
  <c r="A205" i="31" s="1"/>
  <c r="A206" i="31" s="1"/>
  <c r="A207" i="31" s="1"/>
  <c r="A208" i="31" s="1"/>
  <c r="A209" i="31" s="1"/>
  <c r="A210" i="31" s="1"/>
  <c r="A211" i="31" s="1"/>
  <c r="A212" i="31" s="1"/>
  <c r="A213" i="31" s="1"/>
  <c r="A214" i="31" s="1"/>
  <c r="A215" i="31" s="1"/>
  <c r="A216" i="31" s="1"/>
  <c r="A217" i="31" s="1"/>
  <c r="A218" i="31" s="1"/>
  <c r="A219" i="31" s="1"/>
  <c r="A220" i="31" s="1"/>
  <c r="A221" i="31" s="1"/>
  <c r="A222" i="31" s="1"/>
  <c r="A223" i="31" s="1"/>
  <c r="A224" i="31" s="1"/>
  <c r="A225" i="31" s="1"/>
  <c r="A226" i="31" s="1"/>
  <c r="A227" i="31" s="1"/>
  <c r="A228" i="31" s="1"/>
  <c r="A229" i="31" s="1"/>
  <c r="A230" i="31" s="1"/>
  <c r="A231" i="31" s="1"/>
  <c r="A232" i="31" s="1"/>
  <c r="A233" i="31" s="1"/>
  <c r="A234" i="31" s="1"/>
  <c r="A235" i="31" s="1"/>
  <c r="A236" i="31" s="1"/>
  <c r="A237" i="31" s="1"/>
  <c r="A238" i="31" s="1"/>
  <c r="A239" i="31" s="1"/>
  <c r="A240" i="31" s="1"/>
  <c r="A241" i="31" s="1"/>
  <c r="A242" i="31" s="1"/>
  <c r="A243" i="31" s="1"/>
  <c r="A244" i="31" s="1"/>
  <c r="A245" i="31" s="1"/>
  <c r="A246" i="31" s="1"/>
  <c r="A247" i="31" s="1"/>
  <c r="A248" i="31" s="1"/>
  <c r="A249" i="31" s="1"/>
  <c r="A250" i="31" s="1"/>
  <c r="A251" i="31" s="1"/>
  <c r="A252" i="31" s="1"/>
  <c r="A253" i="31" s="1"/>
  <c r="A254" i="31" s="1"/>
  <c r="A255" i="31" s="1"/>
  <c r="A256" i="31" s="1"/>
  <c r="A257" i="31" s="1"/>
  <c r="A258" i="31" s="1"/>
  <c r="A259" i="31" s="1"/>
  <c r="A260" i="31" s="1"/>
  <c r="A261" i="31" s="1"/>
  <c r="A262" i="31" s="1"/>
  <c r="A263" i="31" s="1"/>
  <c r="A264" i="31" s="1"/>
  <c r="A265" i="31" s="1"/>
  <c r="A266" i="31" s="1"/>
  <c r="A267" i="31" s="1"/>
  <c r="A268" i="31" s="1"/>
  <c r="A269" i="31" s="1"/>
  <c r="A270" i="31" s="1"/>
  <c r="A271" i="31" s="1"/>
  <c r="A272" i="31" s="1"/>
  <c r="A273" i="31" s="1"/>
  <c r="A274" i="31" s="1"/>
  <c r="A275" i="31" s="1"/>
  <c r="A276" i="31" s="1"/>
  <c r="A277" i="31" s="1"/>
  <c r="A278" i="31" s="1"/>
  <c r="A279" i="31" s="1"/>
  <c r="A280" i="31" s="1"/>
  <c r="A281" i="31" s="1"/>
  <c r="A282" i="31" s="1"/>
  <c r="A283" i="31" s="1"/>
  <c r="A284" i="31" s="1"/>
  <c r="A285" i="31" s="1"/>
  <c r="A286" i="31" s="1"/>
  <c r="A287" i="31" s="1"/>
  <c r="A288" i="31" s="1"/>
  <c r="A289" i="31" s="1"/>
  <c r="A290" i="31" s="1"/>
  <c r="A291" i="31" s="1"/>
  <c r="A292" i="31" s="1"/>
  <c r="A293" i="31" s="1"/>
  <c r="A294" i="31" s="1"/>
  <c r="A295" i="31" s="1"/>
  <c r="A296" i="31" s="1"/>
  <c r="A297" i="31" s="1"/>
  <c r="A298" i="31" s="1"/>
  <c r="A299" i="31" s="1"/>
  <c r="A300" i="31" s="1"/>
  <c r="A301" i="31" s="1"/>
  <c r="A302" i="31" s="1"/>
  <c r="A303" i="31" s="1"/>
  <c r="A304" i="31" s="1"/>
  <c r="A305" i="31" s="1"/>
  <c r="A306" i="31" s="1"/>
  <c r="A307" i="31" s="1"/>
  <c r="A308" i="31" s="1"/>
  <c r="A309" i="31" s="1"/>
  <c r="A310" i="31" s="1"/>
  <c r="A311" i="31" s="1"/>
  <c r="A312" i="31" s="1"/>
  <c r="A313" i="31" s="1"/>
  <c r="A314" i="31" s="1"/>
  <c r="A315" i="31" s="1"/>
  <c r="A316" i="31" s="1"/>
  <c r="A317" i="31" s="1"/>
  <c r="A318" i="31" s="1"/>
  <c r="A319" i="31" s="1"/>
  <c r="A320" i="31" s="1"/>
  <c r="A321" i="31" s="1"/>
  <c r="A322" i="31" s="1"/>
  <c r="A323" i="31" s="1"/>
  <c r="A324" i="31" s="1"/>
  <c r="A325" i="31" s="1"/>
  <c r="A326" i="31" s="1"/>
  <c r="A327" i="31" s="1"/>
  <c r="A328" i="31" s="1"/>
  <c r="A329" i="31" s="1"/>
  <c r="A330" i="31" s="1"/>
  <c r="A331" i="31" s="1"/>
  <c r="A332" i="31" s="1"/>
  <c r="A333" i="31" s="1"/>
  <c r="A334" i="31" s="1"/>
  <c r="A335" i="31" s="1"/>
  <c r="A336" i="31" s="1"/>
  <c r="A337" i="31" s="1"/>
  <c r="A338" i="31" s="1"/>
  <c r="A339" i="31" s="1"/>
  <c r="A340" i="31" s="1"/>
  <c r="A341" i="31" s="1"/>
  <c r="A342" i="31" s="1"/>
  <c r="A343" i="31" s="1"/>
  <c r="A344" i="31" s="1"/>
  <c r="A345" i="31" s="1"/>
  <c r="A346" i="31" s="1"/>
  <c r="A347" i="31" s="1"/>
  <c r="A348" i="31" s="1"/>
  <c r="A349" i="31" s="1"/>
  <c r="A350" i="31" s="1"/>
  <c r="A351" i="31" s="1"/>
  <c r="A352" i="31" s="1"/>
  <c r="A353" i="31" s="1"/>
  <c r="A354" i="31" s="1"/>
  <c r="A355" i="31" s="1"/>
  <c r="A356" i="31" s="1"/>
  <c r="A357" i="31" s="1"/>
  <c r="A358" i="31" s="1"/>
  <c r="A359" i="31" s="1"/>
  <c r="A360" i="31" s="1"/>
  <c r="A361" i="31" s="1"/>
  <c r="A362" i="31" s="1"/>
  <c r="A363" i="31" s="1"/>
  <c r="A364" i="31" s="1"/>
  <c r="A365" i="31" s="1"/>
  <c r="A366" i="31" s="1"/>
  <c r="A367" i="31" s="1"/>
  <c r="A368" i="31" s="1"/>
  <c r="A369" i="31" s="1"/>
  <c r="A370" i="31" s="1"/>
  <c r="A371" i="31" s="1"/>
  <c r="A372" i="31" s="1"/>
  <c r="A373" i="31" s="1"/>
  <c r="A374" i="31" s="1"/>
  <c r="A375" i="31" s="1"/>
  <c r="A376" i="31" s="1"/>
  <c r="A377" i="31" s="1"/>
  <c r="A378" i="31" s="1"/>
  <c r="A379" i="31" s="1"/>
  <c r="A380" i="31" s="1"/>
  <c r="A381" i="31" s="1"/>
  <c r="A382" i="31" s="1"/>
  <c r="A383" i="31" s="1"/>
  <c r="A384" i="31" s="1"/>
  <c r="A385" i="31" s="1"/>
  <c r="A386" i="31" s="1"/>
  <c r="A387" i="31" s="1"/>
  <c r="A388" i="31" s="1"/>
  <c r="A389" i="31" s="1"/>
  <c r="A390" i="31" s="1"/>
  <c r="A391" i="31" s="1"/>
  <c r="A392" i="31" s="1"/>
  <c r="A393" i="31" s="1"/>
  <c r="A394" i="31" s="1"/>
  <c r="A395" i="31" s="1"/>
  <c r="A396" i="31" s="1"/>
  <c r="A397" i="31" s="1"/>
  <c r="A398" i="31" s="1"/>
  <c r="A399" i="31" s="1"/>
  <c r="A400" i="31" s="1"/>
  <c r="A401" i="31" s="1"/>
  <c r="A402" i="31" s="1"/>
  <c r="A403" i="31" s="1"/>
  <c r="A404" i="31" s="1"/>
  <c r="A405" i="31" s="1"/>
  <c r="A406" i="31" s="1"/>
  <c r="A407" i="31" s="1"/>
  <c r="A408" i="31" s="1"/>
  <c r="A409" i="31" s="1"/>
  <c r="A410" i="31" s="1"/>
  <c r="A411" i="31" s="1"/>
  <c r="A412" i="31" s="1"/>
  <c r="A413" i="31" s="1"/>
  <c r="A414" i="31" s="1"/>
  <c r="A415" i="31" s="1"/>
  <c r="A416" i="31" s="1"/>
  <c r="A417" i="31" s="1"/>
  <c r="A418" i="31" s="1"/>
  <c r="A419" i="31" s="1"/>
  <c r="A420" i="31" s="1"/>
  <c r="A421" i="31" s="1"/>
  <c r="A422" i="31" s="1"/>
  <c r="A423" i="31" s="1"/>
  <c r="A424" i="31" s="1"/>
  <c r="A425" i="31" s="1"/>
  <c r="A426" i="31" s="1"/>
  <c r="A427" i="31" s="1"/>
  <c r="A428" i="31" s="1"/>
  <c r="A429" i="31" s="1"/>
  <c r="A430" i="31" s="1"/>
  <c r="A431" i="31" s="1"/>
  <c r="A432" i="31" s="1"/>
  <c r="A433" i="31" s="1"/>
  <c r="A434" i="31" s="1"/>
  <c r="A435" i="31" s="1"/>
  <c r="A436" i="31" s="1"/>
  <c r="A437" i="31" s="1"/>
  <c r="A438" i="31" s="1"/>
  <c r="A439" i="31" s="1"/>
  <c r="A440" i="31" s="1"/>
  <c r="A441" i="31" s="1"/>
  <c r="A442" i="31" s="1"/>
  <c r="A443" i="31" s="1"/>
  <c r="A444" i="31" s="1"/>
  <c r="A445" i="31" s="1"/>
  <c r="A446" i="31" s="1"/>
  <c r="A447" i="31" s="1"/>
  <c r="A448" i="31" s="1"/>
  <c r="A449" i="31" s="1"/>
  <c r="A450" i="31" s="1"/>
  <c r="A451" i="31" s="1"/>
  <c r="A452" i="31" s="1"/>
  <c r="A453" i="31" s="1"/>
  <c r="A454" i="31" s="1"/>
  <c r="A455" i="31" s="1"/>
  <c r="A456" i="31" s="1"/>
  <c r="A457" i="31" s="1"/>
  <c r="A458" i="31" s="1"/>
  <c r="A459" i="31" s="1"/>
  <c r="A460" i="31" s="1"/>
  <c r="A461" i="31" s="1"/>
  <c r="A462" i="31" s="1"/>
  <c r="A463" i="31" s="1"/>
  <c r="A464" i="31" s="1"/>
  <c r="A465" i="31" s="1"/>
  <c r="A466" i="31" s="1"/>
  <c r="A467" i="31" s="1"/>
  <c r="A468" i="31" s="1"/>
  <c r="A469" i="31" s="1"/>
  <c r="A470" i="31" s="1"/>
  <c r="A471" i="31" s="1"/>
  <c r="A472" i="31" s="1"/>
  <c r="A473" i="31" s="1"/>
  <c r="A474" i="31" s="1"/>
  <c r="A475" i="31" s="1"/>
  <c r="A476" i="31" s="1"/>
  <c r="A477" i="31" s="1"/>
  <c r="A478" i="31" s="1"/>
  <c r="A479" i="31" s="1"/>
  <c r="A480" i="31" s="1"/>
  <c r="A481" i="31" s="1"/>
  <c r="A482" i="31" s="1"/>
  <c r="A483" i="31" s="1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C286" i="7"/>
  <c r="C287" i="7"/>
  <c r="C288" i="7"/>
  <c r="C289" i="7"/>
  <c r="C290" i="7"/>
  <c r="C291" i="7"/>
  <c r="C292" i="7"/>
  <c r="C293" i="7"/>
  <c r="C294" i="7"/>
  <c r="C295" i="7"/>
  <c r="C296" i="7"/>
  <c r="C297" i="7"/>
  <c r="C298" i="7"/>
  <c r="C299" i="7"/>
  <c r="C300" i="7"/>
  <c r="C301" i="7"/>
  <c r="C302" i="7"/>
  <c r="C303" i="7"/>
  <c r="C304" i="7" s="1"/>
  <c r="C305" i="7" s="1"/>
  <c r="C306" i="7" s="1"/>
  <c r="C307" i="7"/>
  <c r="C308" i="7" s="1"/>
  <c r="C309" i="7" s="1"/>
  <c r="C310" i="7" s="1"/>
  <c r="C311" i="7" s="1"/>
  <c r="C312" i="7" s="1"/>
  <c r="C313" i="7" s="1"/>
  <c r="C314" i="7" s="1"/>
  <c r="C315" i="7" s="1"/>
  <c r="C316" i="7" s="1"/>
  <c r="C317" i="7" s="1"/>
  <c r="C318" i="7" s="1"/>
  <c r="C319" i="7" s="1"/>
  <c r="C320" i="7" s="1"/>
  <c r="C321" i="7" s="1"/>
  <c r="C322" i="7" s="1"/>
  <c r="C323" i="7" s="1"/>
  <c r="C324" i="7" s="1"/>
  <c r="C325" i="7" s="1"/>
  <c r="C326" i="7" s="1"/>
  <c r="C327" i="7" s="1"/>
  <c r="C328" i="7" s="1"/>
  <c r="C329" i="7" s="1"/>
  <c r="C330" i="7" s="1"/>
  <c r="C331" i="7" s="1"/>
  <c r="C332" i="7" s="1"/>
  <c r="C333" i="7" s="1"/>
  <c r="C334" i="7" s="1"/>
  <c r="C335" i="7" s="1"/>
  <c r="C336" i="7" s="1"/>
  <c r="C337" i="7" s="1"/>
  <c r="C338" i="7" s="1"/>
  <c r="C339" i="7" s="1"/>
  <c r="C340" i="7" s="1"/>
  <c r="C341" i="7" s="1"/>
  <c r="C342" i="7" s="1"/>
  <c r="C343" i="7" s="1"/>
  <c r="C344" i="7" s="1"/>
  <c r="C345" i="7" s="1"/>
  <c r="C346" i="7" s="1"/>
  <c r="C347" i="7" s="1"/>
  <c r="C348" i="7" s="1"/>
  <c r="C349" i="7" s="1"/>
  <c r="C350" i="7" s="1"/>
  <c r="C351" i="7" s="1"/>
  <c r="C352" i="7" s="1"/>
  <c r="C353" i="7" s="1"/>
  <c r="C354" i="7" s="1"/>
  <c r="C355" i="7" s="1"/>
  <c r="C356" i="7" s="1"/>
  <c r="C357" i="7" s="1"/>
  <c r="C358" i="7" s="1"/>
  <c r="C359" i="7" s="1"/>
  <c r="C360" i="7" s="1"/>
  <c r="C361" i="7" s="1"/>
  <c r="C362" i="7" s="1"/>
  <c r="C363" i="7"/>
  <c r="C364" i="7"/>
  <c r="C365" i="7"/>
  <c r="C366" i="7"/>
  <c r="C367" i="7"/>
  <c r="C368" i="7"/>
  <c r="C369" i="7"/>
  <c r="C370" i="7"/>
  <c r="C371" i="7"/>
  <c r="C372" i="7"/>
  <c r="C373" i="7"/>
  <c r="C374" i="7"/>
  <c r="C375" i="7"/>
  <c r="C376" i="7"/>
  <c r="C377" i="7"/>
  <c r="C378" i="7"/>
  <c r="C379" i="7"/>
  <c r="C380" i="7"/>
  <c r="C381" i="7"/>
  <c r="C382" i="7"/>
  <c r="C383" i="7"/>
  <c r="C384" i="7"/>
  <c r="C385" i="7"/>
  <c r="C386" i="7"/>
  <c r="C387" i="7"/>
  <c r="C388" i="7"/>
  <c r="C389" i="7"/>
  <c r="C390" i="7"/>
  <c r="C391" i="7"/>
  <c r="C392" i="7"/>
  <c r="C393" i="7"/>
  <c r="C394" i="7"/>
  <c r="C395" i="7"/>
  <c r="C396" i="7"/>
  <c r="C397" i="7"/>
  <c r="C398" i="7"/>
  <c r="C399" i="7"/>
  <c r="C400" i="7"/>
  <c r="C401" i="7"/>
  <c r="C402" i="7"/>
  <c r="C403" i="7"/>
  <c r="C404" i="7"/>
  <c r="C405" i="7"/>
  <c r="C406" i="7"/>
  <c r="C407" i="7"/>
  <c r="C408" i="7"/>
  <c r="C409" i="7"/>
  <c r="C410" i="7"/>
  <c r="C411" i="7"/>
  <c r="C412" i="7"/>
  <c r="C413" i="7"/>
  <c r="C414" i="7"/>
  <c r="C415" i="7"/>
  <c r="C416" i="7"/>
  <c r="C417" i="7"/>
  <c r="C418" i="7"/>
  <c r="C419" i="7"/>
  <c r="C420" i="7"/>
  <c r="C421" i="7"/>
  <c r="C422" i="7"/>
  <c r="C423" i="7"/>
  <c r="C424" i="7"/>
  <c r="C425" i="7"/>
  <c r="C426" i="7"/>
  <c r="C427" i="7"/>
  <c r="C428" i="7"/>
  <c r="C429" i="7"/>
  <c r="C430" i="7"/>
  <c r="C431" i="7"/>
  <c r="C432" i="7"/>
  <c r="C433" i="7"/>
  <c r="C434" i="7"/>
  <c r="C435" i="7"/>
  <c r="C436" i="7"/>
  <c r="C437" i="7"/>
  <c r="C438" i="7"/>
  <c r="C439" i="7"/>
  <c r="C440" i="7"/>
  <c r="C441" i="7"/>
  <c r="C442" i="7"/>
  <c r="C443" i="7"/>
  <c r="C444" i="7"/>
  <c r="C445" i="7"/>
  <c r="C446" i="7"/>
  <c r="C447" i="7"/>
  <c r="C448" i="7"/>
  <c r="C449" i="7"/>
  <c r="C450" i="7"/>
  <c r="C451" i="7"/>
  <c r="C452" i="7"/>
  <c r="C453" i="7"/>
  <c r="C454" i="7"/>
  <c r="C455" i="7"/>
  <c r="C456" i="7"/>
  <c r="C457" i="7"/>
  <c r="C458" i="7"/>
  <c r="C459" i="7"/>
  <c r="C460" i="7"/>
  <c r="C461" i="7"/>
  <c r="C462" i="7"/>
  <c r="C463" i="7"/>
  <c r="C464" i="7"/>
  <c r="C465" i="7"/>
  <c r="C466" i="7"/>
  <c r="C467" i="7"/>
  <c r="C468" i="7"/>
  <c r="C469" i="7"/>
  <c r="C470" i="7"/>
  <c r="C471" i="7"/>
  <c r="C472" i="7"/>
  <c r="C473" i="7"/>
  <c r="C474" i="7"/>
  <c r="C475" i="7"/>
  <c r="C476" i="7"/>
  <c r="C477" i="7"/>
  <c r="C478" i="7"/>
  <c r="C479" i="7"/>
  <c r="C480" i="7"/>
  <c r="C481" i="7"/>
  <c r="C482" i="7"/>
  <c r="A4" i="7"/>
  <c r="A5" i="7" s="1"/>
  <c r="A6" i="7" s="1"/>
  <c r="A7" i="7" s="1"/>
  <c r="A8" i="7" s="1"/>
  <c r="A9" i="7" s="1"/>
  <c r="A10" i="7" s="1"/>
  <c r="A11" i="7" s="1"/>
  <c r="A12" i="7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A333" i="7" s="1"/>
  <c r="A334" i="7" s="1"/>
  <c r="A335" i="7" s="1"/>
  <c r="A336" i="7" s="1"/>
  <c r="A337" i="7" s="1"/>
  <c r="A338" i="7" s="1"/>
  <c r="A339" i="7" s="1"/>
  <c r="A340" i="7" s="1"/>
  <c r="A341" i="7" s="1"/>
  <c r="A342" i="7" s="1"/>
  <c r="A343" i="7" s="1"/>
  <c r="A344" i="7" s="1"/>
  <c r="A345" i="7" s="1"/>
  <c r="A346" i="7" s="1"/>
  <c r="A347" i="7" s="1"/>
  <c r="A348" i="7" s="1"/>
  <c r="A349" i="7" s="1"/>
  <c r="A350" i="7" s="1"/>
  <c r="A351" i="7" s="1"/>
  <c r="A352" i="7" s="1"/>
  <c r="A353" i="7" s="1"/>
  <c r="A354" i="7" s="1"/>
  <c r="A355" i="7" s="1"/>
  <c r="A356" i="7" s="1"/>
  <c r="A357" i="7" s="1"/>
  <c r="A358" i="7" s="1"/>
  <c r="A359" i="7" s="1"/>
  <c r="A360" i="7" s="1"/>
  <c r="A361" i="7" s="1"/>
  <c r="A362" i="7" s="1"/>
  <c r="A363" i="7" s="1"/>
  <c r="A364" i="7" s="1"/>
  <c r="A365" i="7" s="1"/>
  <c r="A366" i="7" s="1"/>
  <c r="A367" i="7" s="1"/>
  <c r="A368" i="7" s="1"/>
  <c r="A369" i="7" s="1"/>
  <c r="A370" i="7" s="1"/>
  <c r="A371" i="7" s="1"/>
  <c r="A372" i="7" s="1"/>
  <c r="A373" i="7" s="1"/>
  <c r="A374" i="7" s="1"/>
  <c r="A375" i="7" s="1"/>
  <c r="A376" i="7" s="1"/>
  <c r="A377" i="7" s="1"/>
  <c r="A378" i="7" s="1"/>
  <c r="A379" i="7" s="1"/>
  <c r="A380" i="7" s="1"/>
  <c r="A381" i="7" s="1"/>
  <c r="A382" i="7" s="1"/>
  <c r="A383" i="7" s="1"/>
  <c r="A384" i="7" s="1"/>
  <c r="A385" i="7" s="1"/>
  <c r="A386" i="7" s="1"/>
  <c r="A387" i="7" s="1"/>
  <c r="A388" i="7" s="1"/>
  <c r="A389" i="7" s="1"/>
  <c r="A390" i="7" s="1"/>
  <c r="A391" i="7" s="1"/>
  <c r="A392" i="7" s="1"/>
  <c r="A393" i="7" s="1"/>
  <c r="A394" i="7" s="1"/>
  <c r="A395" i="7" s="1"/>
  <c r="A396" i="7" s="1"/>
  <c r="A397" i="7" s="1"/>
  <c r="A398" i="7" s="1"/>
  <c r="A399" i="7" s="1"/>
  <c r="A400" i="7" s="1"/>
  <c r="A401" i="7" s="1"/>
  <c r="A402" i="7" s="1"/>
  <c r="A403" i="7" s="1"/>
  <c r="A404" i="7" s="1"/>
  <c r="A405" i="7" s="1"/>
  <c r="A406" i="7" s="1"/>
  <c r="A407" i="7" s="1"/>
  <c r="A408" i="7" s="1"/>
  <c r="A409" i="7" s="1"/>
  <c r="A410" i="7" s="1"/>
  <c r="A411" i="7" s="1"/>
  <c r="A412" i="7" s="1"/>
  <c r="A413" i="7" s="1"/>
  <c r="A414" i="7" s="1"/>
  <c r="A415" i="7" s="1"/>
  <c r="A416" i="7" s="1"/>
  <c r="A417" i="7" s="1"/>
  <c r="A418" i="7" s="1"/>
  <c r="A419" i="7" s="1"/>
  <c r="A420" i="7" s="1"/>
  <c r="A421" i="7" s="1"/>
  <c r="A422" i="7" s="1"/>
  <c r="A423" i="7" s="1"/>
  <c r="A424" i="7" s="1"/>
  <c r="A425" i="7" s="1"/>
  <c r="A426" i="7" s="1"/>
  <c r="A427" i="7" s="1"/>
  <c r="A428" i="7" s="1"/>
  <c r="A429" i="7" s="1"/>
  <c r="A430" i="7" s="1"/>
  <c r="A431" i="7" s="1"/>
  <c r="A432" i="7" s="1"/>
  <c r="A433" i="7" s="1"/>
  <c r="A434" i="7" s="1"/>
  <c r="A435" i="7" s="1"/>
  <c r="A436" i="7" s="1"/>
  <c r="A437" i="7" s="1"/>
  <c r="A438" i="7" s="1"/>
  <c r="A439" i="7" s="1"/>
  <c r="A440" i="7" s="1"/>
  <c r="A441" i="7" s="1"/>
  <c r="A442" i="7" s="1"/>
  <c r="A443" i="7" s="1"/>
  <c r="A444" i="7" s="1"/>
  <c r="A445" i="7" s="1"/>
  <c r="A446" i="7" s="1"/>
  <c r="A447" i="7" s="1"/>
  <c r="A448" i="7" s="1"/>
  <c r="A449" i="7" s="1"/>
  <c r="A450" i="7" s="1"/>
  <c r="A451" i="7" s="1"/>
  <c r="A452" i="7" s="1"/>
  <c r="A453" i="7" s="1"/>
  <c r="A454" i="7" s="1"/>
  <c r="A455" i="7" s="1"/>
  <c r="A456" i="7" s="1"/>
  <c r="A457" i="7" s="1"/>
  <c r="A458" i="7" s="1"/>
  <c r="A459" i="7" s="1"/>
  <c r="A460" i="7" s="1"/>
  <c r="A461" i="7" s="1"/>
  <c r="A462" i="7" s="1"/>
  <c r="A463" i="7" s="1"/>
  <c r="A464" i="7" s="1"/>
  <c r="A465" i="7" s="1"/>
  <c r="A466" i="7" s="1"/>
  <c r="A467" i="7" s="1"/>
  <c r="A468" i="7" s="1"/>
  <c r="A469" i="7" s="1"/>
  <c r="A470" i="7" s="1"/>
  <c r="A471" i="7" s="1"/>
  <c r="A472" i="7" s="1"/>
  <c r="A473" i="7" s="1"/>
  <c r="A474" i="7" s="1"/>
  <c r="A475" i="7" s="1"/>
  <c r="A476" i="7" s="1"/>
  <c r="A477" i="7" s="1"/>
  <c r="A478" i="7" s="1"/>
  <c r="A479" i="7" s="1"/>
  <c r="A480" i="7" s="1"/>
  <c r="A481" i="7" s="1"/>
  <c r="A482" i="7" s="1"/>
  <c r="A483" i="7" s="1"/>
  <c r="H3" i="31"/>
  <c r="H3" i="7"/>
  <c r="K3" i="27"/>
  <c r="B5" i="7"/>
  <c r="B6" i="7" s="1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7" i="7" s="1"/>
  <c r="B108" i="7" s="1"/>
  <c r="B109" i="7" s="1"/>
  <c r="B110" i="7" s="1"/>
  <c r="B111" i="7" s="1"/>
  <c r="B112" i="7" s="1"/>
  <c r="B113" i="7" s="1"/>
  <c r="B114" i="7" s="1"/>
  <c r="B115" i="7" s="1"/>
  <c r="B116" i="7" s="1"/>
  <c r="B117" i="7" s="1"/>
  <c r="B118" i="7" s="1"/>
  <c r="B119" i="7" s="1"/>
  <c r="B120" i="7" s="1"/>
  <c r="B121" i="7" s="1"/>
  <c r="B122" i="7" s="1"/>
  <c r="B123" i="7" s="1"/>
  <c r="B124" i="7" s="1"/>
  <c r="B125" i="7" s="1"/>
  <c r="B126" i="7" s="1"/>
  <c r="B127" i="7" s="1"/>
  <c r="B128" i="7" s="1"/>
  <c r="B129" i="7" s="1"/>
  <c r="B130" i="7" s="1"/>
  <c r="B131" i="7" s="1"/>
  <c r="B132" i="7" s="1"/>
  <c r="B133" i="7" s="1"/>
  <c r="B134" i="7" s="1"/>
  <c r="B135" i="7" s="1"/>
  <c r="B136" i="7" s="1"/>
  <c r="B137" i="7" s="1"/>
  <c r="B138" i="7" s="1"/>
  <c r="B139" i="7" s="1"/>
  <c r="B140" i="7" s="1"/>
  <c r="B141" i="7" s="1"/>
  <c r="B142" i="7" s="1"/>
  <c r="B143" i="7" s="1"/>
  <c r="B144" i="7" s="1"/>
  <c r="B145" i="7" s="1"/>
  <c r="B146" i="7" s="1"/>
  <c r="B147" i="7" s="1"/>
  <c r="B148" i="7" s="1"/>
  <c r="B149" i="7" s="1"/>
  <c r="B150" i="7" s="1"/>
  <c r="B151" i="7" s="1"/>
  <c r="B152" i="7" s="1"/>
  <c r="B153" i="7" s="1"/>
  <c r="B154" i="7" s="1"/>
  <c r="B155" i="7" s="1"/>
  <c r="B156" i="7" s="1"/>
  <c r="B157" i="7" s="1"/>
  <c r="B158" i="7" s="1"/>
  <c r="B159" i="7" s="1"/>
  <c r="B160" i="7" s="1"/>
  <c r="B161" i="7" s="1"/>
  <c r="B162" i="7" s="1"/>
  <c r="B163" i="7" s="1"/>
  <c r="B164" i="7" s="1"/>
  <c r="B165" i="7" s="1"/>
  <c r="B166" i="7" s="1"/>
  <c r="B167" i="7" s="1"/>
  <c r="B168" i="7" s="1"/>
  <c r="B169" i="7" s="1"/>
  <c r="B170" i="7" s="1"/>
  <c r="B171" i="7" s="1"/>
  <c r="B172" i="7" s="1"/>
  <c r="B173" i="7" s="1"/>
  <c r="B174" i="7" s="1"/>
  <c r="B175" i="7" s="1"/>
  <c r="B176" i="7" s="1"/>
  <c r="B177" i="7" s="1"/>
  <c r="B178" i="7" s="1"/>
  <c r="B179" i="7" s="1"/>
  <c r="B180" i="7" s="1"/>
  <c r="B181" i="7" s="1"/>
  <c r="B182" i="7" s="1"/>
  <c r="B183" i="7" s="1"/>
  <c r="B184" i="7" s="1"/>
  <c r="B185" i="7" s="1"/>
  <c r="B186" i="7" s="1"/>
  <c r="B187" i="7" s="1"/>
  <c r="B188" i="7" s="1"/>
  <c r="B189" i="7" s="1"/>
  <c r="B190" i="7" s="1"/>
  <c r="B191" i="7" s="1"/>
  <c r="B192" i="7" s="1"/>
  <c r="B193" i="7" s="1"/>
  <c r="B194" i="7" s="1"/>
  <c r="B195" i="7" s="1"/>
  <c r="B196" i="7" s="1"/>
  <c r="B197" i="7" s="1"/>
  <c r="B198" i="7" s="1"/>
  <c r="B199" i="7" s="1"/>
  <c r="B200" i="7" s="1"/>
  <c r="B201" i="7" s="1"/>
  <c r="B202" i="7" s="1"/>
  <c r="B203" i="7" s="1"/>
  <c r="B204" i="7" s="1"/>
  <c r="B205" i="7" s="1"/>
  <c r="B206" i="7" s="1"/>
  <c r="B207" i="7" s="1"/>
  <c r="B208" i="7" s="1"/>
  <c r="B209" i="7" s="1"/>
  <c r="B210" i="7" s="1"/>
  <c r="B211" i="7" s="1"/>
  <c r="B212" i="7" s="1"/>
  <c r="B213" i="7" s="1"/>
  <c r="B214" i="7" s="1"/>
  <c r="B215" i="7" s="1"/>
  <c r="B216" i="7" s="1"/>
  <c r="B217" i="7" s="1"/>
  <c r="B218" i="7" s="1"/>
  <c r="B219" i="7" s="1"/>
  <c r="B220" i="7" s="1"/>
  <c r="B221" i="7" s="1"/>
  <c r="B222" i="7" s="1"/>
  <c r="B223" i="7" s="1"/>
  <c r="B224" i="7" s="1"/>
  <c r="B225" i="7" s="1"/>
  <c r="B226" i="7" s="1"/>
  <c r="B227" i="7" s="1"/>
  <c r="B228" i="7" s="1"/>
  <c r="B229" i="7" s="1"/>
  <c r="B230" i="7" s="1"/>
  <c r="B231" i="7" s="1"/>
  <c r="B232" i="7" s="1"/>
  <c r="B233" i="7" s="1"/>
  <c r="B234" i="7" s="1"/>
  <c r="B235" i="7" s="1"/>
  <c r="B236" i="7" s="1"/>
  <c r="B237" i="7" s="1"/>
  <c r="B238" i="7" s="1"/>
  <c r="B239" i="7" s="1"/>
  <c r="B240" i="7" s="1"/>
  <c r="B241" i="7" s="1"/>
  <c r="B242" i="7" s="1"/>
  <c r="B243" i="7" s="1"/>
  <c r="B244" i="7" s="1"/>
  <c r="B245" i="7" s="1"/>
  <c r="B246" i="7" s="1"/>
  <c r="B247" i="7" s="1"/>
  <c r="B248" i="7" s="1"/>
  <c r="B249" i="7" s="1"/>
  <c r="B250" i="7" s="1"/>
  <c r="B251" i="7" s="1"/>
  <c r="B252" i="7" s="1"/>
  <c r="B253" i="7" s="1"/>
  <c r="B254" i="7" s="1"/>
  <c r="B255" i="7" s="1"/>
  <c r="B256" i="7" s="1"/>
  <c r="B257" i="7" s="1"/>
  <c r="B258" i="7" s="1"/>
  <c r="B259" i="7" s="1"/>
  <c r="B260" i="7" s="1"/>
  <c r="B261" i="7" s="1"/>
  <c r="B262" i="7" s="1"/>
  <c r="B263" i="7" s="1"/>
  <c r="B264" i="7" s="1"/>
  <c r="B265" i="7" s="1"/>
  <c r="B266" i="7" s="1"/>
  <c r="B267" i="7" s="1"/>
  <c r="B268" i="7" s="1"/>
  <c r="B269" i="7" s="1"/>
  <c r="B270" i="7" s="1"/>
  <c r="B271" i="7" s="1"/>
  <c r="B272" i="7" s="1"/>
  <c r="B273" i="7" s="1"/>
  <c r="B274" i="7" s="1"/>
  <c r="B275" i="7" s="1"/>
  <c r="B276" i="7" s="1"/>
  <c r="B277" i="7" s="1"/>
  <c r="B278" i="7" s="1"/>
  <c r="B279" i="7" s="1"/>
  <c r="B280" i="7" s="1"/>
  <c r="B281" i="7" s="1"/>
  <c r="B282" i="7" s="1"/>
  <c r="B283" i="7" s="1"/>
  <c r="B284" i="7" s="1"/>
  <c r="B285" i="7" s="1"/>
  <c r="B286" i="7" s="1"/>
  <c r="B287" i="7" s="1"/>
  <c r="B288" i="7" s="1"/>
  <c r="B289" i="7" s="1"/>
  <c r="B290" i="7" s="1"/>
  <c r="B291" i="7" s="1"/>
  <c r="B292" i="7" s="1"/>
  <c r="B293" i="7" s="1"/>
  <c r="B294" i="7" s="1"/>
  <c r="B295" i="7" s="1"/>
  <c r="B296" i="7" s="1"/>
  <c r="B297" i="7" s="1"/>
  <c r="B298" i="7" s="1"/>
  <c r="B299" i="7" s="1"/>
  <c r="B300" i="7" s="1"/>
  <c r="B301" i="7" s="1"/>
  <c r="B302" i="7" s="1"/>
  <c r="B303" i="7" s="1"/>
  <c r="B304" i="7" s="1"/>
  <c r="B305" i="7" s="1"/>
  <c r="B306" i="7" s="1"/>
  <c r="B307" i="7" s="1"/>
  <c r="B308" i="7" s="1"/>
  <c r="B309" i="7" s="1"/>
  <c r="B310" i="7" s="1"/>
  <c r="B311" i="7" s="1"/>
  <c r="B312" i="7" s="1"/>
  <c r="B313" i="7" s="1"/>
  <c r="B314" i="7" s="1"/>
  <c r="B315" i="7" s="1"/>
  <c r="B316" i="7" s="1"/>
  <c r="B317" i="7" s="1"/>
  <c r="B318" i="7" s="1"/>
  <c r="B319" i="7" s="1"/>
  <c r="B320" i="7" s="1"/>
  <c r="B321" i="7" s="1"/>
  <c r="B322" i="7" s="1"/>
  <c r="B323" i="7" s="1"/>
  <c r="B324" i="7" s="1"/>
  <c r="B325" i="7" s="1"/>
  <c r="B326" i="7" s="1"/>
  <c r="B327" i="7" s="1"/>
  <c r="B328" i="7" s="1"/>
  <c r="B329" i="7" s="1"/>
  <c r="B330" i="7" s="1"/>
  <c r="B331" i="7" s="1"/>
  <c r="B332" i="7" s="1"/>
  <c r="B333" i="7" s="1"/>
  <c r="B334" i="7" s="1"/>
  <c r="B335" i="7" s="1"/>
  <c r="B336" i="7" s="1"/>
  <c r="B337" i="7" s="1"/>
  <c r="B338" i="7" s="1"/>
  <c r="B339" i="7" s="1"/>
  <c r="B340" i="7" s="1"/>
  <c r="B341" i="7" s="1"/>
  <c r="B342" i="7" s="1"/>
  <c r="B343" i="7" s="1"/>
  <c r="B344" i="7" s="1"/>
  <c r="B345" i="7" s="1"/>
  <c r="B346" i="7" s="1"/>
  <c r="B347" i="7" s="1"/>
  <c r="B348" i="7" s="1"/>
  <c r="B349" i="7" s="1"/>
  <c r="B350" i="7" s="1"/>
  <c r="B351" i="7" s="1"/>
  <c r="B352" i="7" s="1"/>
  <c r="B353" i="7" s="1"/>
  <c r="B354" i="7" s="1"/>
  <c r="B355" i="7" s="1"/>
  <c r="B356" i="7" s="1"/>
  <c r="B357" i="7" s="1"/>
  <c r="B358" i="7" s="1"/>
  <c r="B359" i="7" s="1"/>
  <c r="B360" i="7" s="1"/>
  <c r="B361" i="7" s="1"/>
  <c r="B362" i="7" s="1"/>
  <c r="B363" i="7" s="1"/>
  <c r="B364" i="7" s="1"/>
  <c r="B365" i="7" s="1"/>
  <c r="B366" i="7" s="1"/>
  <c r="B367" i="7" s="1"/>
  <c r="B368" i="7" s="1"/>
  <c r="B369" i="7" s="1"/>
  <c r="B370" i="7" s="1"/>
  <c r="B371" i="7" s="1"/>
  <c r="B372" i="7" s="1"/>
  <c r="B373" i="7" s="1"/>
  <c r="B374" i="7" s="1"/>
  <c r="B375" i="7" s="1"/>
  <c r="B376" i="7" s="1"/>
  <c r="B377" i="7" s="1"/>
  <c r="B378" i="7" s="1"/>
  <c r="B379" i="7" s="1"/>
  <c r="B380" i="7" s="1"/>
  <c r="B381" i="7" s="1"/>
  <c r="B382" i="7" s="1"/>
  <c r="B383" i="7" s="1"/>
  <c r="B384" i="7" s="1"/>
  <c r="B385" i="7" s="1"/>
  <c r="B386" i="7" s="1"/>
  <c r="B387" i="7" s="1"/>
  <c r="B388" i="7" s="1"/>
  <c r="B389" i="7" s="1"/>
  <c r="B390" i="7" s="1"/>
  <c r="B391" i="7" s="1"/>
  <c r="B392" i="7" s="1"/>
  <c r="B393" i="7" s="1"/>
  <c r="B394" i="7" s="1"/>
  <c r="B395" i="7" s="1"/>
  <c r="B396" i="7" s="1"/>
  <c r="B397" i="7" s="1"/>
  <c r="B398" i="7" s="1"/>
  <c r="B399" i="7" s="1"/>
  <c r="B400" i="7" s="1"/>
  <c r="B401" i="7" s="1"/>
  <c r="B402" i="7" s="1"/>
  <c r="B403" i="7" s="1"/>
  <c r="B404" i="7" s="1"/>
  <c r="B405" i="7" s="1"/>
  <c r="B406" i="7" s="1"/>
  <c r="B407" i="7" s="1"/>
  <c r="B408" i="7" s="1"/>
  <c r="B409" i="7" s="1"/>
  <c r="B410" i="7" s="1"/>
  <c r="B411" i="7" s="1"/>
  <c r="B412" i="7" s="1"/>
  <c r="B413" i="7" s="1"/>
  <c r="B414" i="7" s="1"/>
  <c r="B415" i="7" s="1"/>
  <c r="B416" i="7" s="1"/>
  <c r="B417" i="7" s="1"/>
  <c r="B418" i="7" s="1"/>
  <c r="B419" i="7" s="1"/>
  <c r="B420" i="7" s="1"/>
  <c r="B421" i="7" s="1"/>
  <c r="B422" i="7" s="1"/>
  <c r="B423" i="7" s="1"/>
  <c r="B424" i="7" s="1"/>
  <c r="B425" i="7" s="1"/>
  <c r="B426" i="7" s="1"/>
  <c r="B427" i="7" s="1"/>
  <c r="B428" i="7" s="1"/>
  <c r="B429" i="7" s="1"/>
  <c r="B430" i="7" s="1"/>
  <c r="B431" i="7" s="1"/>
  <c r="B432" i="7" s="1"/>
  <c r="B433" i="7" s="1"/>
  <c r="B434" i="7" s="1"/>
  <c r="B435" i="7" s="1"/>
  <c r="B436" i="7" s="1"/>
  <c r="B437" i="7" s="1"/>
  <c r="B438" i="7" s="1"/>
  <c r="B439" i="7" s="1"/>
  <c r="B440" i="7" s="1"/>
  <c r="B441" i="7" s="1"/>
  <c r="B442" i="7" s="1"/>
  <c r="B443" i="7" s="1"/>
  <c r="B444" i="7" s="1"/>
  <c r="B445" i="7" s="1"/>
  <c r="B446" i="7" s="1"/>
  <c r="B447" i="7" s="1"/>
  <c r="B448" i="7" s="1"/>
  <c r="B449" i="7" s="1"/>
  <c r="B450" i="7" s="1"/>
  <c r="B451" i="7" s="1"/>
  <c r="B452" i="7" s="1"/>
  <c r="B453" i="7" s="1"/>
  <c r="B454" i="7" s="1"/>
  <c r="B455" i="7" s="1"/>
  <c r="B456" i="7" s="1"/>
  <c r="B457" i="7" s="1"/>
  <c r="B458" i="7" s="1"/>
  <c r="B459" i="7" s="1"/>
  <c r="B460" i="7" s="1"/>
  <c r="B461" i="7" s="1"/>
  <c r="B462" i="7" s="1"/>
  <c r="B463" i="7" s="1"/>
  <c r="B464" i="7" s="1"/>
  <c r="B465" i="7" s="1"/>
  <c r="B466" i="7" s="1"/>
  <c r="B467" i="7" s="1"/>
  <c r="B468" i="7" s="1"/>
  <c r="B469" i="7" s="1"/>
  <c r="B470" i="7" s="1"/>
  <c r="B471" i="7" s="1"/>
  <c r="B472" i="7" s="1"/>
  <c r="B473" i="7" s="1"/>
  <c r="B474" i="7" s="1"/>
  <c r="B475" i="7" s="1"/>
  <c r="B476" i="7" s="1"/>
  <c r="B477" i="7" s="1"/>
  <c r="B478" i="7" s="1"/>
  <c r="B479" i="7" s="1"/>
  <c r="B480" i="7" s="1"/>
  <c r="B481" i="7" s="1"/>
  <c r="B482" i="7" s="1"/>
  <c r="B483" i="7" s="1"/>
  <c r="B4" i="27"/>
  <c r="B5" i="27" s="1"/>
  <c r="B6" i="27" s="1"/>
  <c r="B7" i="27"/>
  <c r="B8" i="27" s="1"/>
  <c r="B9" i="27" s="1"/>
  <c r="B10" i="27" s="1"/>
  <c r="B11" i="27" s="1"/>
  <c r="B12" i="27" s="1"/>
  <c r="B13" i="27" s="1"/>
  <c r="B14" i="27" s="1"/>
  <c r="B15" i="27" s="1"/>
  <c r="B16" i="27" s="1"/>
  <c r="B17" i="27" s="1"/>
  <c r="B18" i="27" s="1"/>
  <c r="B19" i="27" s="1"/>
  <c r="B20" i="27" s="1"/>
  <c r="B21" i="27" s="1"/>
  <c r="B22" i="27" s="1"/>
  <c r="B23" i="27" s="1"/>
  <c r="B24" i="27" s="1"/>
  <c r="B25" i="27" s="1"/>
  <c r="B26" i="27" s="1"/>
  <c r="B27" i="27" s="1"/>
  <c r="B28" i="27" s="1"/>
  <c r="B29" i="27" s="1"/>
  <c r="B30" i="27" s="1"/>
  <c r="B31" i="27" s="1"/>
  <c r="B32" i="27" s="1"/>
  <c r="B33" i="27" s="1"/>
  <c r="B34" i="27" s="1"/>
  <c r="B35" i="27" s="1"/>
  <c r="B36" i="27" s="1"/>
  <c r="B37" i="27" s="1"/>
  <c r="B38" i="27" s="1"/>
  <c r="B39" i="27" s="1"/>
  <c r="B40" i="27" s="1"/>
  <c r="B41" i="27" s="1"/>
  <c r="B42" i="27" s="1"/>
  <c r="B43" i="27" s="1"/>
  <c r="B44" i="27" s="1"/>
  <c r="B45" i="27" s="1"/>
  <c r="B46" i="27" s="1"/>
  <c r="B47" i="27" s="1"/>
  <c r="B48" i="27" s="1"/>
  <c r="B49" i="27" s="1"/>
  <c r="B50" i="27" s="1"/>
  <c r="B51" i="27" s="1"/>
  <c r="B52" i="27" s="1"/>
  <c r="B53" i="27" s="1"/>
  <c r="B54" i="27" s="1"/>
  <c r="B55" i="27" s="1"/>
  <c r="B56" i="27" s="1"/>
  <c r="B57" i="27" s="1"/>
  <c r="B58" i="27" s="1"/>
  <c r="B59" i="27" s="1"/>
  <c r="B60" i="27" s="1"/>
  <c r="B61" i="27" s="1"/>
  <c r="B62" i="27" s="1"/>
  <c r="B63" i="27" s="1"/>
  <c r="B64" i="27" s="1"/>
  <c r="B65" i="27" s="1"/>
  <c r="B66" i="27" s="1"/>
  <c r="B67" i="27" s="1"/>
  <c r="B68" i="27" s="1"/>
  <c r="B69" i="27" s="1"/>
  <c r="B70" i="27" s="1"/>
  <c r="B71" i="27" s="1"/>
  <c r="B72" i="27" s="1"/>
  <c r="B73" i="27" s="1"/>
  <c r="B74" i="27" s="1"/>
  <c r="B75" i="27" s="1"/>
  <c r="B76" i="27" s="1"/>
  <c r="B77" i="27" s="1"/>
  <c r="B78" i="27" s="1"/>
  <c r="B79" i="27" s="1"/>
  <c r="B80" i="27" s="1"/>
  <c r="B81" i="27" s="1"/>
  <c r="B82" i="27" s="1"/>
  <c r="B83" i="27" s="1"/>
  <c r="B84" i="27" s="1"/>
  <c r="B85" i="27" s="1"/>
  <c r="B86" i="27" s="1"/>
  <c r="B87" i="27" s="1"/>
  <c r="B88" i="27" s="1"/>
  <c r="B89" i="27" s="1"/>
  <c r="B90" i="27" s="1"/>
  <c r="B91" i="27" s="1"/>
  <c r="B92" i="27" s="1"/>
  <c r="B93" i="27" s="1"/>
  <c r="B94" i="27" s="1"/>
  <c r="B95" i="27" s="1"/>
  <c r="B96" i="27" s="1"/>
  <c r="B97" i="27" s="1"/>
  <c r="B98" i="27" s="1"/>
  <c r="B99" i="27" s="1"/>
  <c r="B100" i="27" s="1"/>
  <c r="B101" i="27" s="1"/>
  <c r="B102" i="27" s="1"/>
  <c r="B103" i="27" s="1"/>
  <c r="B104" i="27" s="1"/>
  <c r="B105" i="27" s="1"/>
  <c r="B106" i="27" s="1"/>
  <c r="B107" i="27" s="1"/>
  <c r="B108" i="27" s="1"/>
  <c r="B109" i="27" s="1"/>
  <c r="B110" i="27" s="1"/>
  <c r="B111" i="27" s="1"/>
  <c r="B112" i="27" s="1"/>
  <c r="B113" i="27" s="1"/>
  <c r="B114" i="27" s="1"/>
  <c r="B115" i="27" s="1"/>
  <c r="B116" i="27" s="1"/>
  <c r="B117" i="27" s="1"/>
  <c r="B118" i="27" s="1"/>
  <c r="B119" i="27" s="1"/>
  <c r="B120" i="27" s="1"/>
  <c r="B121" i="27" s="1"/>
  <c r="B122" i="27" s="1"/>
  <c r="B123" i="27" s="1"/>
  <c r="B124" i="27" s="1"/>
  <c r="B125" i="27" s="1"/>
  <c r="B126" i="27" s="1"/>
  <c r="B127" i="27" s="1"/>
  <c r="B128" i="27" s="1"/>
  <c r="B129" i="27" s="1"/>
  <c r="B130" i="27" s="1"/>
  <c r="B131" i="27" s="1"/>
  <c r="B132" i="27" s="1"/>
  <c r="B133" i="27" s="1"/>
  <c r="B134" i="27" s="1"/>
  <c r="B135" i="27" s="1"/>
  <c r="B136" i="27" s="1"/>
  <c r="B137" i="27" s="1"/>
  <c r="B138" i="27" s="1"/>
  <c r="B139" i="27" s="1"/>
  <c r="B140" i="27" s="1"/>
  <c r="B141" i="27" s="1"/>
  <c r="B142" i="27" s="1"/>
  <c r="B143" i="27" s="1"/>
  <c r="B144" i="27" s="1"/>
  <c r="B145" i="27" s="1"/>
  <c r="B146" i="27" s="1"/>
  <c r="B147" i="27" s="1"/>
  <c r="B148" i="27" s="1"/>
  <c r="B149" i="27" s="1"/>
  <c r="B150" i="27" s="1"/>
  <c r="B151" i="27" s="1"/>
  <c r="B152" i="27" s="1"/>
  <c r="B153" i="27" s="1"/>
  <c r="B154" i="27" s="1"/>
  <c r="B155" i="27" s="1"/>
  <c r="B156" i="27" s="1"/>
  <c r="B157" i="27" s="1"/>
  <c r="B158" i="27" s="1"/>
  <c r="B159" i="27" s="1"/>
  <c r="B160" i="27" s="1"/>
  <c r="B161" i="27" s="1"/>
  <c r="B162" i="27" s="1"/>
  <c r="B163" i="27" s="1"/>
  <c r="B164" i="27" s="1"/>
  <c r="B165" i="27" s="1"/>
  <c r="B166" i="27" s="1"/>
  <c r="B167" i="27" s="1"/>
  <c r="B168" i="27" s="1"/>
  <c r="B169" i="27" s="1"/>
  <c r="B170" i="27" s="1"/>
  <c r="B171" i="27" s="1"/>
  <c r="B172" i="27" s="1"/>
  <c r="B173" i="27" s="1"/>
  <c r="B174" i="27" s="1"/>
  <c r="B175" i="27" s="1"/>
  <c r="B176" i="27" s="1"/>
  <c r="B177" i="27" s="1"/>
  <c r="B178" i="27" s="1"/>
  <c r="B179" i="27" s="1"/>
  <c r="B180" i="27" s="1"/>
  <c r="B181" i="27" s="1"/>
  <c r="B182" i="27" s="1"/>
  <c r="B183" i="27" s="1"/>
  <c r="B184" i="27" s="1"/>
  <c r="B185" i="27" s="1"/>
  <c r="B186" i="27" s="1"/>
  <c r="B187" i="27" s="1"/>
  <c r="B188" i="27" s="1"/>
  <c r="B189" i="27" s="1"/>
  <c r="B190" i="27" s="1"/>
  <c r="B191" i="27" s="1"/>
  <c r="B192" i="27" s="1"/>
  <c r="B193" i="27" s="1"/>
  <c r="B194" i="27" s="1"/>
  <c r="B195" i="27" s="1"/>
  <c r="B196" i="27" s="1"/>
  <c r="B197" i="27" s="1"/>
  <c r="B198" i="27" s="1"/>
  <c r="B199" i="27" s="1"/>
  <c r="B200" i="27" s="1"/>
  <c r="B201" i="27" s="1"/>
  <c r="B202" i="27" s="1"/>
  <c r="B203" i="27" s="1"/>
  <c r="B204" i="27" s="1"/>
  <c r="B205" i="27" s="1"/>
  <c r="B206" i="27" s="1"/>
  <c r="B207" i="27" s="1"/>
  <c r="B208" i="27" s="1"/>
  <c r="B209" i="27" s="1"/>
  <c r="B210" i="27" s="1"/>
  <c r="B211" i="27" s="1"/>
  <c r="B212" i="27" s="1"/>
  <c r="B213" i="27" s="1"/>
  <c r="B214" i="27" s="1"/>
  <c r="B215" i="27" s="1"/>
  <c r="B216" i="27" s="1"/>
  <c r="B217" i="27" s="1"/>
  <c r="B218" i="27" s="1"/>
  <c r="B219" i="27" s="1"/>
  <c r="B220" i="27" s="1"/>
  <c r="B221" i="27" s="1"/>
  <c r="B222" i="27" s="1"/>
  <c r="B223" i="27" s="1"/>
  <c r="B224" i="27" s="1"/>
  <c r="B225" i="27" s="1"/>
  <c r="B226" i="27" s="1"/>
  <c r="B227" i="27" s="1"/>
  <c r="B228" i="27" s="1"/>
  <c r="B229" i="27" s="1"/>
  <c r="B230" i="27" s="1"/>
  <c r="B231" i="27" s="1"/>
  <c r="B232" i="27" s="1"/>
  <c r="B233" i="27" s="1"/>
  <c r="B234" i="27" s="1"/>
  <c r="B235" i="27" s="1"/>
  <c r="B236" i="27" s="1"/>
  <c r="B237" i="27" s="1"/>
  <c r="B238" i="27" s="1"/>
  <c r="B239" i="27" s="1"/>
  <c r="B240" i="27" s="1"/>
  <c r="B241" i="27" s="1"/>
  <c r="B242" i="27" s="1"/>
  <c r="B243" i="27" s="1"/>
  <c r="B244" i="27" s="1"/>
  <c r="B245" i="27" s="1"/>
  <c r="B246" i="27" s="1"/>
  <c r="B247" i="27" s="1"/>
  <c r="B248" i="27" s="1"/>
  <c r="B249" i="27" s="1"/>
  <c r="B250" i="27" s="1"/>
  <c r="B251" i="27" s="1"/>
  <c r="B252" i="27" s="1"/>
  <c r="B253" i="27" s="1"/>
  <c r="B254" i="27" s="1"/>
  <c r="B255" i="27" s="1"/>
  <c r="B256" i="27" s="1"/>
  <c r="B257" i="27" s="1"/>
  <c r="B258" i="27" s="1"/>
  <c r="B259" i="27" s="1"/>
  <c r="B260" i="27" s="1"/>
  <c r="B261" i="27" s="1"/>
  <c r="B262" i="27" s="1"/>
  <c r="B263" i="27" s="1"/>
  <c r="B264" i="27" s="1"/>
  <c r="B265" i="27" s="1"/>
  <c r="B266" i="27" s="1"/>
  <c r="B267" i="27" s="1"/>
  <c r="B268" i="27" s="1"/>
  <c r="B269" i="27" s="1"/>
  <c r="B270" i="27" s="1"/>
  <c r="B271" i="27" s="1"/>
  <c r="B272" i="27" s="1"/>
  <c r="B273" i="27" s="1"/>
  <c r="B274" i="27" s="1"/>
  <c r="B275" i="27" s="1"/>
  <c r="B276" i="27" s="1"/>
  <c r="B277" i="27" s="1"/>
  <c r="B278" i="27" s="1"/>
  <c r="B279" i="27" s="1"/>
  <c r="B280" i="27" s="1"/>
  <c r="B281" i="27" s="1"/>
  <c r="B282" i="27" s="1"/>
  <c r="B283" i="27" s="1"/>
  <c r="B284" i="27" s="1"/>
  <c r="B285" i="27" s="1"/>
  <c r="B286" i="27" s="1"/>
  <c r="B287" i="27" s="1"/>
  <c r="B288" i="27" s="1"/>
  <c r="B289" i="27" s="1"/>
  <c r="B290" i="27" s="1"/>
  <c r="B291" i="27" s="1"/>
  <c r="B292" i="27" s="1"/>
  <c r="B293" i="27" s="1"/>
  <c r="B294" i="27" s="1"/>
  <c r="B295" i="27" s="1"/>
  <c r="B296" i="27" s="1"/>
  <c r="B297" i="27" s="1"/>
  <c r="B298" i="27" s="1"/>
  <c r="B299" i="27" s="1"/>
  <c r="B300" i="27" s="1"/>
  <c r="B301" i="27" s="1"/>
  <c r="B302" i="27" s="1"/>
  <c r="B303" i="27" s="1"/>
  <c r="B304" i="27" s="1"/>
  <c r="B305" i="27" s="1"/>
  <c r="B306" i="27" s="1"/>
  <c r="B307" i="27" s="1"/>
  <c r="B308" i="27" s="1"/>
  <c r="B309" i="27" s="1"/>
  <c r="B310" i="27" s="1"/>
  <c r="B311" i="27" s="1"/>
  <c r="B312" i="27" s="1"/>
  <c r="B313" i="27" s="1"/>
  <c r="B314" i="27" s="1"/>
  <c r="B315" i="27" s="1"/>
  <c r="B316" i="27" s="1"/>
  <c r="B317" i="27" s="1"/>
  <c r="B318" i="27" s="1"/>
  <c r="B319" i="27" s="1"/>
  <c r="B320" i="27" s="1"/>
  <c r="B321" i="27" s="1"/>
  <c r="B322" i="27" s="1"/>
  <c r="B323" i="27" s="1"/>
  <c r="B324" i="27" s="1"/>
  <c r="B325" i="27" s="1"/>
  <c r="B326" i="27" s="1"/>
  <c r="B327" i="27" s="1"/>
  <c r="B328" i="27" s="1"/>
  <c r="B329" i="27" s="1"/>
  <c r="B330" i="27" s="1"/>
  <c r="B331" i="27" s="1"/>
  <c r="B332" i="27" s="1"/>
  <c r="B333" i="27" s="1"/>
  <c r="B334" i="27" s="1"/>
  <c r="B335" i="27" s="1"/>
  <c r="B336" i="27" s="1"/>
  <c r="B337" i="27" s="1"/>
  <c r="B338" i="27" s="1"/>
  <c r="B339" i="27" s="1"/>
  <c r="B340" i="27" s="1"/>
  <c r="B341" i="27" s="1"/>
  <c r="B342" i="27" s="1"/>
  <c r="B343" i="27" s="1"/>
  <c r="B344" i="27" s="1"/>
  <c r="B345" i="27" s="1"/>
  <c r="B346" i="27" s="1"/>
  <c r="B347" i="27" s="1"/>
  <c r="B348" i="27" s="1"/>
  <c r="B349" i="27" s="1"/>
  <c r="B350" i="27" s="1"/>
  <c r="B351" i="27" s="1"/>
  <c r="B352" i="27" s="1"/>
  <c r="B353" i="27" s="1"/>
  <c r="B354" i="27" s="1"/>
  <c r="B355" i="27" s="1"/>
  <c r="B356" i="27" s="1"/>
  <c r="B357" i="27" s="1"/>
  <c r="B358" i="27" s="1"/>
  <c r="B359" i="27" s="1"/>
  <c r="B360" i="27" s="1"/>
  <c r="B361" i="27" s="1"/>
  <c r="B362" i="27" s="1"/>
  <c r="B363" i="27" s="1"/>
  <c r="B364" i="27" s="1"/>
  <c r="B365" i="27" s="1"/>
  <c r="B366" i="27" s="1"/>
  <c r="B367" i="27" s="1"/>
  <c r="B368" i="27" s="1"/>
  <c r="B369" i="27" s="1"/>
  <c r="B370" i="27" s="1"/>
  <c r="B371" i="27" s="1"/>
  <c r="B372" i="27" s="1"/>
  <c r="B373" i="27" s="1"/>
  <c r="B374" i="27" s="1"/>
  <c r="B375" i="27" s="1"/>
  <c r="B376" i="27" s="1"/>
  <c r="B377" i="27" s="1"/>
  <c r="B378" i="27" s="1"/>
  <c r="B379" i="27" s="1"/>
  <c r="B380" i="27" s="1"/>
  <c r="B381" i="27" s="1"/>
  <c r="B382" i="27" s="1"/>
  <c r="B383" i="27" s="1"/>
  <c r="B384" i="27" s="1"/>
  <c r="B385" i="27" s="1"/>
  <c r="B386" i="27" s="1"/>
  <c r="B387" i="27" s="1"/>
  <c r="B388" i="27" s="1"/>
  <c r="B389" i="27" s="1"/>
  <c r="B390" i="27" s="1"/>
  <c r="B391" i="27" s="1"/>
  <c r="B392" i="27" s="1"/>
  <c r="B393" i="27" s="1"/>
  <c r="B394" i="27" s="1"/>
  <c r="B395" i="27" s="1"/>
  <c r="B396" i="27" s="1"/>
  <c r="B397" i="27" s="1"/>
  <c r="B398" i="27" s="1"/>
  <c r="B399" i="27" s="1"/>
  <c r="B400" i="27" s="1"/>
  <c r="B401" i="27" s="1"/>
  <c r="B402" i="27" s="1"/>
  <c r="B403" i="27" s="1"/>
  <c r="B404" i="27" s="1"/>
  <c r="B405" i="27" s="1"/>
  <c r="B406" i="27" s="1"/>
  <c r="B407" i="27" s="1"/>
  <c r="B408" i="27" s="1"/>
  <c r="B409" i="27" s="1"/>
  <c r="B410" i="27" s="1"/>
  <c r="B411" i="27" s="1"/>
  <c r="B412" i="27" s="1"/>
  <c r="B413" i="27" s="1"/>
  <c r="B414" i="27" s="1"/>
  <c r="B415" i="27" s="1"/>
  <c r="B416" i="27" s="1"/>
  <c r="B417" i="27" s="1"/>
  <c r="B418" i="27" s="1"/>
  <c r="B419" i="27" s="1"/>
  <c r="B420" i="27" s="1"/>
  <c r="B421" i="27" s="1"/>
  <c r="B422" i="27" s="1"/>
  <c r="B423" i="27" s="1"/>
  <c r="B424" i="27" s="1"/>
  <c r="B425" i="27" s="1"/>
  <c r="B426" i="27" s="1"/>
  <c r="B427" i="27" s="1"/>
  <c r="B428" i="27" s="1"/>
  <c r="B429" i="27" s="1"/>
  <c r="B430" i="27" s="1"/>
  <c r="B431" i="27" s="1"/>
  <c r="B432" i="27" s="1"/>
  <c r="B433" i="27" s="1"/>
  <c r="B434" i="27" s="1"/>
  <c r="B435" i="27" s="1"/>
  <c r="B436" i="27" s="1"/>
  <c r="B437" i="27" s="1"/>
  <c r="B438" i="27" s="1"/>
  <c r="B439" i="27" s="1"/>
  <c r="B440" i="27" s="1"/>
  <c r="B441" i="27" s="1"/>
  <c r="B442" i="27" s="1"/>
  <c r="B443" i="27" s="1"/>
  <c r="B444" i="27" s="1"/>
  <c r="B445" i="27" s="1"/>
  <c r="B446" i="27" s="1"/>
  <c r="B447" i="27" s="1"/>
  <c r="B448" i="27" s="1"/>
  <c r="B449" i="27" s="1"/>
  <c r="B450" i="27" s="1"/>
  <c r="B451" i="27" s="1"/>
  <c r="B452" i="27" s="1"/>
  <c r="B453" i="27" s="1"/>
  <c r="B454" i="27" s="1"/>
  <c r="B455" i="27" s="1"/>
  <c r="B456" i="27" s="1"/>
  <c r="B457" i="27" s="1"/>
  <c r="B458" i="27" s="1"/>
  <c r="B459" i="27" s="1"/>
  <c r="B460" i="27" s="1"/>
  <c r="B461" i="27" s="1"/>
  <c r="B462" i="27" s="1"/>
  <c r="B463" i="27" s="1"/>
  <c r="B464" i="27" s="1"/>
  <c r="B465" i="27" s="1"/>
  <c r="B466" i="27" s="1"/>
  <c r="B467" i="27" s="1"/>
  <c r="B468" i="27" s="1"/>
  <c r="B469" i="27" s="1"/>
  <c r="B470" i="27" s="1"/>
  <c r="B471" i="27" s="1"/>
  <c r="B472" i="27" s="1"/>
  <c r="B473" i="27" s="1"/>
  <c r="B474" i="27" s="1"/>
  <c r="B475" i="27" s="1"/>
  <c r="B476" i="27" s="1"/>
  <c r="B477" i="27" s="1"/>
  <c r="B478" i="27" s="1"/>
  <c r="B479" i="27" s="1"/>
  <c r="B480" i="27" s="1"/>
  <c r="B481" i="27" s="1"/>
  <c r="B482" i="27" s="1"/>
  <c r="B483" i="27" s="1"/>
  <c r="A4" i="27"/>
  <c r="A5" i="27" s="1"/>
  <c r="A6" i="27" s="1"/>
  <c r="A7" i="27" s="1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A198" i="27" s="1"/>
  <c r="A199" i="27" s="1"/>
  <c r="A200" i="27" s="1"/>
  <c r="A201" i="27" s="1"/>
  <c r="A202" i="27" s="1"/>
  <c r="A203" i="27" s="1"/>
  <c r="A204" i="27" s="1"/>
  <c r="A205" i="27" s="1"/>
  <c r="A206" i="27" s="1"/>
  <c r="A207" i="27" s="1"/>
  <c r="A208" i="27" s="1"/>
  <c r="A209" i="27" s="1"/>
  <c r="A210" i="27" s="1"/>
  <c r="A211" i="27" s="1"/>
  <c r="A212" i="27" s="1"/>
  <c r="A213" i="27" s="1"/>
  <c r="A214" i="27" s="1"/>
  <c r="A215" i="27" s="1"/>
  <c r="A216" i="27" s="1"/>
  <c r="A217" i="27" s="1"/>
  <c r="A218" i="27" s="1"/>
  <c r="A219" i="27" s="1"/>
  <c r="A220" i="27" s="1"/>
  <c r="A221" i="27" s="1"/>
  <c r="A222" i="27" s="1"/>
  <c r="A223" i="27" s="1"/>
  <c r="A224" i="27" s="1"/>
  <c r="A225" i="27" s="1"/>
  <c r="A226" i="27" s="1"/>
  <c r="A227" i="27" s="1"/>
  <c r="A228" i="27" s="1"/>
  <c r="A229" i="27" s="1"/>
  <c r="A230" i="27" s="1"/>
  <c r="A231" i="27" s="1"/>
  <c r="A232" i="27" s="1"/>
  <c r="A233" i="27" s="1"/>
  <c r="A234" i="27" s="1"/>
  <c r="A235" i="27" s="1"/>
  <c r="A236" i="27" s="1"/>
  <c r="A237" i="27" s="1"/>
  <c r="A238" i="27" s="1"/>
  <c r="A239" i="27" s="1"/>
  <c r="A240" i="27" s="1"/>
  <c r="A241" i="27" s="1"/>
  <c r="A242" i="27" s="1"/>
  <c r="A243" i="27" s="1"/>
  <c r="A244" i="27" s="1"/>
  <c r="A245" i="27" s="1"/>
  <c r="A246" i="27" s="1"/>
  <c r="A247" i="27" s="1"/>
  <c r="A248" i="27" s="1"/>
  <c r="A249" i="27" s="1"/>
  <c r="A250" i="27" s="1"/>
  <c r="A251" i="27" s="1"/>
  <c r="A252" i="27" s="1"/>
  <c r="A253" i="27" s="1"/>
  <c r="A254" i="27" s="1"/>
  <c r="A255" i="27" s="1"/>
  <c r="A256" i="27" s="1"/>
  <c r="A257" i="27" s="1"/>
  <c r="A258" i="27" s="1"/>
  <c r="A259" i="27" s="1"/>
  <c r="A260" i="27" s="1"/>
  <c r="A261" i="27" s="1"/>
  <c r="A262" i="27" s="1"/>
  <c r="A263" i="27" s="1"/>
  <c r="A264" i="27" s="1"/>
  <c r="A265" i="27" s="1"/>
  <c r="A266" i="27" s="1"/>
  <c r="A267" i="27" s="1"/>
  <c r="A268" i="27" s="1"/>
  <c r="A269" i="27" s="1"/>
  <c r="A270" i="27" s="1"/>
  <c r="A271" i="27" s="1"/>
  <c r="A272" i="27" s="1"/>
  <c r="A273" i="27" s="1"/>
  <c r="A274" i="27" s="1"/>
  <c r="A275" i="27" s="1"/>
  <c r="A276" i="27" s="1"/>
  <c r="A277" i="27" s="1"/>
  <c r="A278" i="27" s="1"/>
  <c r="A279" i="27" s="1"/>
  <c r="A280" i="27" s="1"/>
  <c r="A281" i="27" s="1"/>
  <c r="A282" i="27" s="1"/>
  <c r="A283" i="27" s="1"/>
  <c r="A284" i="27" s="1"/>
  <c r="A285" i="27" s="1"/>
  <c r="A286" i="27" s="1"/>
  <c r="A287" i="27" s="1"/>
  <c r="A288" i="27" s="1"/>
  <c r="A289" i="27" s="1"/>
  <c r="A290" i="27" s="1"/>
  <c r="A291" i="27" s="1"/>
  <c r="A292" i="27" s="1"/>
  <c r="A293" i="27" s="1"/>
  <c r="A294" i="27" s="1"/>
  <c r="A295" i="27" s="1"/>
  <c r="A296" i="27" s="1"/>
  <c r="A297" i="27" s="1"/>
  <c r="A298" i="27" s="1"/>
  <c r="A299" i="27" s="1"/>
  <c r="A300" i="27" s="1"/>
  <c r="A301" i="27" s="1"/>
  <c r="A302" i="27" s="1"/>
  <c r="A303" i="27" s="1"/>
  <c r="A304" i="27" s="1"/>
  <c r="A305" i="27" s="1"/>
  <c r="A306" i="27" s="1"/>
  <c r="A307" i="27" s="1"/>
  <c r="A308" i="27" s="1"/>
  <c r="A309" i="27" s="1"/>
  <c r="A310" i="27" s="1"/>
  <c r="A311" i="27" s="1"/>
  <c r="A312" i="27" s="1"/>
  <c r="A313" i="27" s="1"/>
  <c r="A314" i="27" s="1"/>
  <c r="A315" i="27" s="1"/>
  <c r="A316" i="27" s="1"/>
  <c r="A317" i="27" s="1"/>
  <c r="A318" i="27" s="1"/>
  <c r="A319" i="27" s="1"/>
  <c r="A320" i="27" s="1"/>
  <c r="A321" i="27" s="1"/>
  <c r="A322" i="27" s="1"/>
  <c r="A323" i="27" s="1"/>
  <c r="A324" i="27" s="1"/>
  <c r="A325" i="27" s="1"/>
  <c r="A326" i="27" s="1"/>
  <c r="A327" i="27" s="1"/>
  <c r="A328" i="27" s="1"/>
  <c r="A329" i="27" s="1"/>
  <c r="A330" i="27" s="1"/>
  <c r="A331" i="27" s="1"/>
  <c r="A332" i="27" s="1"/>
  <c r="A333" i="27" s="1"/>
  <c r="A334" i="27" s="1"/>
  <c r="A335" i="27" s="1"/>
  <c r="A336" i="27" s="1"/>
  <c r="A337" i="27" s="1"/>
  <c r="A338" i="27" s="1"/>
  <c r="A339" i="27" s="1"/>
  <c r="A340" i="27" s="1"/>
  <c r="A341" i="27" s="1"/>
  <c r="A342" i="27" s="1"/>
  <c r="A343" i="27" s="1"/>
  <c r="A344" i="27" s="1"/>
  <c r="A345" i="27" s="1"/>
  <c r="A346" i="27" s="1"/>
  <c r="A347" i="27" s="1"/>
  <c r="A348" i="27" s="1"/>
  <c r="A349" i="27" s="1"/>
  <c r="A350" i="27" s="1"/>
  <c r="A351" i="27" s="1"/>
  <c r="A352" i="27" s="1"/>
  <c r="A353" i="27" s="1"/>
  <c r="A354" i="27" s="1"/>
  <c r="A355" i="27" s="1"/>
  <c r="A356" i="27" s="1"/>
  <c r="A357" i="27" s="1"/>
  <c r="A358" i="27" s="1"/>
  <c r="A359" i="27" s="1"/>
  <c r="A360" i="27" s="1"/>
  <c r="A361" i="27" s="1"/>
  <c r="A362" i="27" s="1"/>
  <c r="A363" i="27" s="1"/>
  <c r="A364" i="27" s="1"/>
  <c r="A365" i="27" s="1"/>
  <c r="A366" i="27" s="1"/>
  <c r="A367" i="27" s="1"/>
  <c r="A368" i="27" s="1"/>
  <c r="A369" i="27" s="1"/>
  <c r="A370" i="27" s="1"/>
  <c r="A371" i="27" s="1"/>
  <c r="A372" i="27" s="1"/>
  <c r="A373" i="27" s="1"/>
  <c r="A374" i="27" s="1"/>
  <c r="A375" i="27" s="1"/>
  <c r="A376" i="27" s="1"/>
  <c r="A377" i="27" s="1"/>
  <c r="A378" i="27" s="1"/>
  <c r="A379" i="27" s="1"/>
  <c r="A380" i="27" s="1"/>
  <c r="A381" i="27" s="1"/>
  <c r="A382" i="27" s="1"/>
  <c r="A383" i="27" s="1"/>
  <c r="A384" i="27" s="1"/>
  <c r="A385" i="27" s="1"/>
  <c r="A386" i="27" s="1"/>
  <c r="A387" i="27" s="1"/>
  <c r="A388" i="27" s="1"/>
  <c r="A389" i="27" s="1"/>
  <c r="A390" i="27" s="1"/>
  <c r="A391" i="27" s="1"/>
  <c r="A392" i="27" s="1"/>
  <c r="A393" i="27" s="1"/>
  <c r="A394" i="27" s="1"/>
  <c r="A395" i="27" s="1"/>
  <c r="A396" i="27" s="1"/>
  <c r="A397" i="27" s="1"/>
  <c r="A398" i="27" s="1"/>
  <c r="A399" i="27" s="1"/>
  <c r="A400" i="27" s="1"/>
  <c r="A401" i="27" s="1"/>
  <c r="A402" i="27" s="1"/>
  <c r="A403" i="27" s="1"/>
  <c r="A404" i="27" s="1"/>
  <c r="A405" i="27" s="1"/>
  <c r="A406" i="27" s="1"/>
  <c r="A407" i="27" s="1"/>
  <c r="A408" i="27" s="1"/>
  <c r="A409" i="27" s="1"/>
  <c r="A410" i="27" s="1"/>
  <c r="A411" i="27" s="1"/>
  <c r="A412" i="27" s="1"/>
  <c r="A413" i="27" s="1"/>
  <c r="A414" i="27" s="1"/>
  <c r="A415" i="27" s="1"/>
  <c r="A416" i="27" s="1"/>
  <c r="A417" i="27" s="1"/>
  <c r="A418" i="27" s="1"/>
  <c r="A419" i="27" s="1"/>
  <c r="A420" i="27" s="1"/>
  <c r="A421" i="27" s="1"/>
  <c r="A422" i="27" s="1"/>
  <c r="A423" i="27" s="1"/>
  <c r="A424" i="27" s="1"/>
  <c r="A425" i="27" s="1"/>
  <c r="A426" i="27" s="1"/>
  <c r="A427" i="27" s="1"/>
  <c r="A428" i="27" s="1"/>
  <c r="A429" i="27" s="1"/>
  <c r="A430" i="27" s="1"/>
  <c r="A431" i="27" s="1"/>
  <c r="A432" i="27" s="1"/>
  <c r="A433" i="27" s="1"/>
  <c r="A434" i="27" s="1"/>
  <c r="A435" i="27" s="1"/>
  <c r="A436" i="27" s="1"/>
  <c r="A437" i="27" s="1"/>
  <c r="A438" i="27" s="1"/>
  <c r="A439" i="27" s="1"/>
  <c r="A440" i="27" s="1"/>
  <c r="A441" i="27" s="1"/>
  <c r="A442" i="27" s="1"/>
  <c r="A443" i="27" s="1"/>
  <c r="A444" i="27" s="1"/>
  <c r="A445" i="27" s="1"/>
  <c r="A446" i="27" s="1"/>
  <c r="A447" i="27" s="1"/>
  <c r="A448" i="27" s="1"/>
  <c r="A449" i="27" s="1"/>
  <c r="A450" i="27" s="1"/>
  <c r="A451" i="27" s="1"/>
  <c r="A452" i="27" s="1"/>
  <c r="A453" i="27" s="1"/>
  <c r="A454" i="27" s="1"/>
  <c r="A455" i="27" s="1"/>
  <c r="A456" i="27" s="1"/>
  <c r="A457" i="27" s="1"/>
  <c r="A458" i="27" s="1"/>
  <c r="A459" i="27" s="1"/>
  <c r="A460" i="27" s="1"/>
  <c r="A461" i="27" s="1"/>
  <c r="A462" i="27" s="1"/>
  <c r="A463" i="27" s="1"/>
  <c r="A464" i="27" s="1"/>
  <c r="A465" i="27" s="1"/>
  <c r="A466" i="27" s="1"/>
  <c r="A467" i="27" s="1"/>
  <c r="A468" i="27" s="1"/>
  <c r="A469" i="27" s="1"/>
  <c r="A470" i="27" s="1"/>
  <c r="A471" i="27" s="1"/>
  <c r="A472" i="27" s="1"/>
  <c r="A473" i="27" s="1"/>
  <c r="A474" i="27" s="1"/>
  <c r="A475" i="27" s="1"/>
  <c r="A476" i="27" s="1"/>
  <c r="A477" i="27" s="1"/>
  <c r="A478" i="27" s="1"/>
  <c r="A479" i="27" s="1"/>
  <c r="A480" i="27" s="1"/>
  <c r="A481" i="27" s="1"/>
  <c r="A482" i="27" s="1"/>
  <c r="A483" i="27" s="1"/>
  <c r="F4" i="7"/>
  <c r="F5" i="7" s="1"/>
  <c r="G4" i="31"/>
  <c r="K4" i="27"/>
  <c r="K5" i="27" s="1"/>
  <c r="M3" i="27"/>
  <c r="G45" i="7"/>
  <c r="G173" i="7"/>
  <c r="G429" i="7"/>
  <c r="G8" i="7"/>
  <c r="G16" i="7"/>
  <c r="G24" i="7"/>
  <c r="G32" i="7"/>
  <c r="G40" i="7"/>
  <c r="G48" i="7"/>
  <c r="G56" i="7"/>
  <c r="G64" i="7"/>
  <c r="G72" i="7"/>
  <c r="G80" i="7"/>
  <c r="G88" i="7"/>
  <c r="G96" i="7"/>
  <c r="G104" i="7"/>
  <c r="G112" i="7"/>
  <c r="G120" i="7"/>
  <c r="G128" i="7"/>
  <c r="G136" i="7"/>
  <c r="G144" i="7"/>
  <c r="G152" i="7"/>
  <c r="G160" i="7"/>
  <c r="G168" i="7"/>
  <c r="G176" i="7"/>
  <c r="G184" i="7"/>
  <c r="G192" i="7"/>
  <c r="G200" i="7"/>
  <c r="G208" i="7"/>
  <c r="G216" i="7"/>
  <c r="G224" i="7"/>
  <c r="G232" i="7"/>
  <c r="G240" i="7"/>
  <c r="G248" i="7"/>
  <c r="G256" i="7"/>
  <c r="G264" i="7"/>
  <c r="G272" i="7"/>
  <c r="G280" i="7"/>
  <c r="G288" i="7"/>
  <c r="G296" i="7"/>
  <c r="G304" i="7"/>
  <c r="G312" i="7"/>
  <c r="G320" i="7"/>
  <c r="G328" i="7"/>
  <c r="G336" i="7"/>
  <c r="G344" i="7"/>
  <c r="G352" i="7"/>
  <c r="G360" i="7"/>
  <c r="G368" i="7"/>
  <c r="G376" i="7"/>
  <c r="G384" i="7"/>
  <c r="G392" i="7"/>
  <c r="G400" i="7"/>
  <c r="G408" i="7"/>
  <c r="G416" i="7"/>
  <c r="G424" i="7"/>
  <c r="G432" i="7"/>
  <c r="G440" i="7"/>
  <c r="G448" i="7"/>
  <c r="G456" i="7"/>
  <c r="G464" i="7"/>
  <c r="G472" i="7"/>
  <c r="G480" i="7"/>
  <c r="G4" i="7"/>
  <c r="G12" i="7"/>
  <c r="G20" i="7"/>
  <c r="G28" i="7"/>
  <c r="G36" i="7"/>
  <c r="G44" i="7"/>
  <c r="G52" i="7"/>
  <c r="G60" i="7"/>
  <c r="G68" i="7"/>
  <c r="G76" i="7"/>
  <c r="G84" i="7"/>
  <c r="G92" i="7"/>
  <c r="G100" i="7"/>
  <c r="G108" i="7"/>
  <c r="G116" i="7"/>
  <c r="G124" i="7"/>
  <c r="G132" i="7"/>
  <c r="G140" i="7"/>
  <c r="G148" i="7"/>
  <c r="G156" i="7"/>
  <c r="G164" i="7"/>
  <c r="G172" i="7"/>
  <c r="G180" i="7"/>
  <c r="G188" i="7"/>
  <c r="G196" i="7"/>
  <c r="G204" i="7"/>
  <c r="G212" i="7"/>
  <c r="G220" i="7"/>
  <c r="G228" i="7"/>
  <c r="G236" i="7"/>
  <c r="G244" i="7"/>
  <c r="G252" i="7"/>
  <c r="G260" i="7"/>
  <c r="G268" i="7"/>
  <c r="G276" i="7"/>
  <c r="G284" i="7"/>
  <c r="G292" i="7"/>
  <c r="G300" i="7"/>
  <c r="G308" i="7"/>
  <c r="G316" i="7"/>
  <c r="G324" i="7"/>
  <c r="G332" i="7"/>
  <c r="G340" i="7"/>
  <c r="G348" i="7"/>
  <c r="G356" i="7"/>
  <c r="G364" i="7"/>
  <c r="G372" i="7"/>
  <c r="G380" i="7"/>
  <c r="G388" i="7"/>
  <c r="G396" i="7"/>
  <c r="G404" i="7"/>
  <c r="G412" i="7"/>
  <c r="G420" i="7"/>
  <c r="G428" i="7"/>
  <c r="G436" i="7"/>
  <c r="G444" i="7"/>
  <c r="G452" i="7"/>
  <c r="G460" i="7"/>
  <c r="G468" i="7"/>
  <c r="G476" i="7"/>
  <c r="G8" i="41"/>
  <c r="G12" i="41"/>
  <c r="G16" i="41"/>
  <c r="G20" i="41"/>
  <c r="G24" i="41"/>
  <c r="G28" i="41"/>
  <c r="G32" i="41"/>
  <c r="G36" i="41"/>
  <c r="G40" i="41"/>
  <c r="G44" i="41"/>
  <c r="G48" i="41"/>
  <c r="G52" i="41"/>
  <c r="G56" i="41"/>
  <c r="G60" i="41"/>
  <c r="G64" i="41"/>
  <c r="G68" i="41"/>
  <c r="G72" i="41"/>
  <c r="G76" i="41"/>
  <c r="G80" i="41"/>
  <c r="G84" i="41"/>
  <c r="G88" i="41"/>
  <c r="G92" i="41"/>
  <c r="G96" i="41"/>
  <c r="G100" i="41"/>
  <c r="G104" i="41"/>
  <c r="G108" i="41"/>
  <c r="G112" i="41"/>
  <c r="G116" i="41"/>
  <c r="G120" i="41"/>
  <c r="G124" i="41"/>
  <c r="G128" i="41"/>
  <c r="G132" i="41"/>
  <c r="G136" i="41"/>
  <c r="G140" i="41"/>
  <c r="G144" i="41"/>
  <c r="G148" i="41"/>
  <c r="G152" i="41"/>
  <c r="G156" i="41"/>
  <c r="G160" i="41"/>
  <c r="G164" i="41"/>
  <c r="G168" i="41"/>
  <c r="G172" i="41"/>
  <c r="G176" i="41"/>
  <c r="G180" i="41"/>
  <c r="G184" i="41"/>
  <c r="G188" i="41"/>
  <c r="G192" i="41"/>
  <c r="G196" i="41"/>
  <c r="G200" i="41"/>
  <c r="G204" i="41"/>
  <c r="G208" i="41"/>
  <c r="G212" i="41"/>
  <c r="G216" i="41"/>
  <c r="G220" i="41"/>
  <c r="G224" i="41"/>
  <c r="G228" i="41"/>
  <c r="G232" i="41"/>
  <c r="G236" i="41"/>
  <c r="G240" i="41"/>
  <c r="G244" i="41"/>
  <c r="G248" i="41"/>
  <c r="G252" i="41"/>
  <c r="G256" i="41"/>
  <c r="G260" i="41"/>
  <c r="G264" i="41"/>
  <c r="G268" i="41"/>
  <c r="G272" i="41"/>
  <c r="G276" i="41"/>
  <c r="G280" i="41"/>
  <c r="G284" i="41"/>
  <c r="G288" i="41"/>
  <c r="G292" i="41"/>
  <c r="G296" i="41"/>
  <c r="G300" i="41"/>
  <c r="G304" i="41"/>
  <c r="G308" i="41"/>
  <c r="G312" i="41"/>
  <c r="G316" i="41"/>
  <c r="G320" i="41"/>
  <c r="G324" i="41"/>
  <c r="G328" i="41"/>
  <c r="G332" i="41"/>
  <c r="G336" i="41"/>
  <c r="G340" i="41"/>
  <c r="G344" i="41"/>
  <c r="G348" i="41"/>
  <c r="G352" i="41"/>
  <c r="G356" i="41"/>
  <c r="G360" i="41"/>
  <c r="G364" i="41"/>
  <c r="G368" i="41"/>
  <c r="G372" i="41"/>
  <c r="G376" i="41"/>
  <c r="G380" i="41"/>
  <c r="G384" i="41"/>
  <c r="G388" i="41"/>
  <c r="G392" i="41"/>
  <c r="G396" i="41"/>
  <c r="G400" i="41"/>
  <c r="G404" i="41"/>
  <c r="G408" i="41"/>
  <c r="G412" i="41"/>
  <c r="G416" i="41"/>
  <c r="G420" i="41"/>
  <c r="G424" i="41"/>
  <c r="G428" i="41"/>
  <c r="G432" i="41"/>
  <c r="G436" i="41"/>
  <c r="G440" i="41"/>
  <c r="G444" i="41"/>
  <c r="G448" i="41"/>
  <c r="G452" i="41"/>
  <c r="G456" i="41"/>
  <c r="G460" i="41"/>
  <c r="G464" i="41"/>
  <c r="G468" i="41"/>
  <c r="G472" i="41"/>
  <c r="G476" i="41"/>
  <c r="G480" i="41"/>
  <c r="G18" i="41"/>
  <c r="N82" i="27" l="1"/>
  <c r="N80" i="27"/>
  <c r="N78" i="27"/>
  <c r="N76" i="27"/>
  <c r="N74" i="27"/>
  <c r="N72" i="27"/>
  <c r="N70" i="27"/>
  <c r="N68" i="27"/>
  <c r="N66" i="27"/>
  <c r="N64" i="27"/>
  <c r="N62" i="27"/>
  <c r="N60" i="27"/>
  <c r="N58" i="27"/>
  <c r="N56" i="27"/>
  <c r="N54" i="27"/>
  <c r="N52" i="27"/>
  <c r="N50" i="27"/>
  <c r="N48" i="27"/>
  <c r="N46" i="27"/>
  <c r="N44" i="27"/>
  <c r="N42" i="27"/>
  <c r="N40" i="27"/>
  <c r="N38" i="27"/>
  <c r="N36" i="27"/>
  <c r="N34" i="27"/>
  <c r="N32" i="27"/>
  <c r="N30" i="27"/>
  <c r="N28" i="27"/>
  <c r="N26" i="27"/>
  <c r="N24" i="27"/>
  <c r="N22" i="27"/>
  <c r="N20" i="27"/>
  <c r="N18" i="27"/>
  <c r="N16" i="27"/>
  <c r="N14" i="27"/>
  <c r="N12" i="27"/>
  <c r="N10" i="27"/>
  <c r="N8" i="27"/>
  <c r="N6" i="27"/>
  <c r="N4" i="27"/>
  <c r="M5" i="27"/>
  <c r="N483" i="27"/>
  <c r="N481" i="27"/>
  <c r="N479" i="27"/>
  <c r="N477" i="27"/>
  <c r="N475" i="27"/>
  <c r="N473" i="27"/>
  <c r="N471" i="27"/>
  <c r="N469" i="27"/>
  <c r="N467" i="27"/>
  <c r="N465" i="27"/>
  <c r="N463" i="27"/>
  <c r="N461" i="27"/>
  <c r="N459" i="27"/>
  <c r="N457" i="27"/>
  <c r="N455" i="27"/>
  <c r="N453" i="27"/>
  <c r="N451" i="27"/>
  <c r="N449" i="27"/>
  <c r="N447" i="27"/>
  <c r="N445" i="27"/>
  <c r="N443" i="27"/>
  <c r="N441" i="27"/>
  <c r="N439" i="27"/>
  <c r="N437" i="27"/>
  <c r="N435" i="27"/>
  <c r="N433" i="27"/>
  <c r="N431" i="27"/>
  <c r="N429" i="27"/>
  <c r="N427" i="27"/>
  <c r="N425" i="27"/>
  <c r="N423" i="27"/>
  <c r="N421" i="27"/>
  <c r="N419" i="27"/>
  <c r="N417" i="27"/>
  <c r="N415" i="27"/>
  <c r="N413" i="27"/>
  <c r="N411" i="27"/>
  <c r="N409" i="27"/>
  <c r="N407" i="27"/>
  <c r="N405" i="27"/>
  <c r="N403" i="27"/>
  <c r="N401" i="27"/>
  <c r="N399" i="27"/>
  <c r="N397" i="27"/>
  <c r="N395" i="27"/>
  <c r="N393" i="27"/>
  <c r="N391" i="27"/>
  <c r="N389" i="27"/>
  <c r="N387" i="27"/>
  <c r="N385" i="27"/>
  <c r="N383" i="27"/>
  <c r="N381" i="27"/>
  <c r="N379" i="27"/>
  <c r="N377" i="27"/>
  <c r="N375" i="27"/>
  <c r="N373" i="27"/>
  <c r="N371" i="27"/>
  <c r="N369" i="27"/>
  <c r="N367" i="27"/>
  <c r="N365" i="27"/>
  <c r="N363" i="27"/>
  <c r="N361" i="27"/>
  <c r="N359" i="27"/>
  <c r="N357" i="27"/>
  <c r="N355" i="27"/>
  <c r="N353" i="27"/>
  <c r="N351" i="27"/>
  <c r="N349" i="27"/>
  <c r="N347" i="27"/>
  <c r="N345" i="27"/>
  <c r="N343" i="27"/>
  <c r="N341" i="27"/>
  <c r="N339" i="27"/>
  <c r="N337" i="27"/>
  <c r="N335" i="27"/>
  <c r="N333" i="27"/>
  <c r="N331" i="27"/>
  <c r="N329" i="27"/>
  <c r="N327" i="27"/>
  <c r="N325" i="27"/>
  <c r="N323" i="27"/>
  <c r="N321" i="27"/>
  <c r="N319" i="27"/>
  <c r="N317" i="27"/>
  <c r="N315" i="27"/>
  <c r="N313" i="27"/>
  <c r="N311" i="27"/>
  <c r="N309" i="27"/>
  <c r="N307" i="27"/>
  <c r="N305" i="27"/>
  <c r="N303" i="27"/>
  <c r="N301" i="27"/>
  <c r="N299" i="27"/>
  <c r="N297" i="27"/>
  <c r="N295" i="27"/>
  <c r="N293" i="27"/>
  <c r="N291" i="27"/>
  <c r="N289" i="27"/>
  <c r="N287" i="27"/>
  <c r="N285" i="27"/>
  <c r="N283" i="27"/>
  <c r="N281" i="27"/>
  <c r="N279" i="27"/>
  <c r="N277" i="27"/>
  <c r="N275" i="27"/>
  <c r="N273" i="27"/>
  <c r="N271" i="27"/>
  <c r="N269" i="27"/>
  <c r="N267" i="27"/>
  <c r="N265" i="27"/>
  <c r="N263" i="27"/>
  <c r="N261" i="27"/>
  <c r="N259" i="27"/>
  <c r="N257" i="27"/>
  <c r="N255" i="27"/>
  <c r="N253" i="27"/>
  <c r="N251" i="27"/>
  <c r="N249" i="27"/>
  <c r="N247" i="27"/>
  <c r="N245" i="27"/>
  <c r="N243" i="27"/>
  <c r="N241" i="27"/>
  <c r="N239" i="27"/>
  <c r="N237" i="27"/>
  <c r="N235" i="27"/>
  <c r="N233" i="27"/>
  <c r="N231" i="27"/>
  <c r="N229" i="27"/>
  <c r="N227" i="27"/>
  <c r="N225" i="27"/>
  <c r="N223" i="27"/>
  <c r="N221" i="27"/>
  <c r="N219" i="27"/>
  <c r="N217" i="27"/>
  <c r="N215" i="27"/>
  <c r="N213" i="27"/>
  <c r="N211" i="27"/>
  <c r="N209" i="27"/>
  <c r="N207" i="27"/>
  <c r="N205" i="27"/>
  <c r="N203" i="27"/>
  <c r="N201" i="27"/>
  <c r="N199" i="27"/>
  <c r="N197" i="27"/>
  <c r="N195" i="27"/>
  <c r="N193" i="27"/>
  <c r="N191" i="27"/>
  <c r="N189" i="27"/>
  <c r="N187" i="27"/>
  <c r="N185" i="27"/>
  <c r="N183" i="27"/>
  <c r="N181" i="27"/>
  <c r="N179" i="27"/>
  <c r="N177" i="27"/>
  <c r="N175" i="27"/>
  <c r="N173" i="27"/>
  <c r="N171" i="27"/>
  <c r="N169" i="27"/>
  <c r="N167" i="27"/>
  <c r="N165" i="27"/>
  <c r="N163" i="27"/>
  <c r="N161" i="27"/>
  <c r="N159" i="27"/>
  <c r="N157" i="27"/>
  <c r="N155" i="27"/>
  <c r="N153" i="27"/>
  <c r="N151" i="27"/>
  <c r="N149" i="27"/>
  <c r="N147" i="27"/>
  <c r="N145" i="27"/>
  <c r="N143" i="27"/>
  <c r="N141" i="27"/>
  <c r="N139" i="27"/>
  <c r="N137" i="27"/>
  <c r="N135" i="27"/>
  <c r="N133" i="27"/>
  <c r="N131" i="27"/>
  <c r="N129" i="27"/>
  <c r="N127" i="27"/>
  <c r="N125" i="27"/>
  <c r="N123" i="27"/>
  <c r="N121" i="27"/>
  <c r="N119" i="27"/>
  <c r="N117" i="27"/>
  <c r="N115" i="27"/>
  <c r="N113" i="27"/>
  <c r="N111" i="27"/>
  <c r="N109" i="27"/>
  <c r="N107" i="27"/>
  <c r="N105" i="27"/>
  <c r="N103" i="27"/>
  <c r="N101" i="27"/>
  <c r="N99" i="27"/>
  <c r="N97" i="27"/>
  <c r="N95" i="27"/>
  <c r="N93" i="27"/>
  <c r="N91" i="27"/>
  <c r="N89" i="27"/>
  <c r="N87" i="27"/>
  <c r="N85" i="27"/>
  <c r="N83" i="27"/>
  <c r="N81" i="27"/>
  <c r="N79" i="27"/>
  <c r="N77" i="27"/>
  <c r="N75" i="27"/>
  <c r="N73" i="27"/>
  <c r="N71" i="27"/>
  <c r="N69" i="27"/>
  <c r="N67" i="27"/>
  <c r="N65" i="27"/>
  <c r="N63" i="27"/>
  <c r="N61" i="27"/>
  <c r="N59" i="27"/>
  <c r="N57" i="27"/>
  <c r="N55" i="27"/>
  <c r="N53" i="27"/>
  <c r="N51" i="27"/>
  <c r="N49" i="27"/>
  <c r="N47" i="27"/>
  <c r="N45" i="27"/>
  <c r="N43" i="27"/>
  <c r="N41" i="27"/>
  <c r="N39" i="27"/>
  <c r="N37" i="27"/>
  <c r="N35" i="27"/>
  <c r="N33" i="27"/>
  <c r="N31" i="27"/>
  <c r="N29" i="27"/>
  <c r="N27" i="27"/>
  <c r="N25" i="27"/>
  <c r="N23" i="27"/>
  <c r="N21" i="27"/>
  <c r="N19" i="27"/>
  <c r="N17" i="27"/>
  <c r="N15" i="27"/>
  <c r="N13" i="27"/>
  <c r="N11" i="27"/>
  <c r="N9" i="27"/>
  <c r="N7" i="27"/>
  <c r="N5" i="27"/>
  <c r="F4" i="31"/>
  <c r="H4" i="31" s="1"/>
  <c r="I4" i="31" s="1"/>
  <c r="J4" i="27"/>
  <c r="L4" i="27" s="1"/>
  <c r="H4" i="7"/>
  <c r="I4" i="7" s="1"/>
  <c r="F5" i="31"/>
  <c r="H5" i="31" s="1"/>
  <c r="I5" i="31" s="1"/>
  <c r="F4" i="41"/>
  <c r="I4" i="41" s="1"/>
  <c r="M4" i="27"/>
  <c r="K6" i="27"/>
  <c r="M6" i="27" s="1"/>
  <c r="F6" i="7"/>
  <c r="H5" i="7"/>
  <c r="I5" i="7" s="1"/>
  <c r="O4" i="27" l="1"/>
  <c r="J5" i="27"/>
  <c r="L5" i="27" s="1"/>
  <c r="O5" i="27" s="1"/>
  <c r="H4" i="41"/>
  <c r="K4" i="41" s="1"/>
  <c r="F6" i="31"/>
  <c r="K7" i="27"/>
  <c r="M7" i="27" s="1"/>
  <c r="H6" i="7"/>
  <c r="I6" i="7" s="1"/>
  <c r="F7" i="7"/>
  <c r="J6" i="27" l="1"/>
  <c r="J7" i="27" s="1"/>
  <c r="F5" i="41"/>
  <c r="H5" i="41" s="1"/>
  <c r="K5" i="41" s="1"/>
  <c r="H6" i="31"/>
  <c r="I6" i="31" s="1"/>
  <c r="F7" i="31"/>
  <c r="K8" i="27"/>
  <c r="K9" i="27" s="1"/>
  <c r="H7" i="7"/>
  <c r="I7" i="7" s="1"/>
  <c r="F8" i="7"/>
  <c r="L6" i="27" l="1"/>
  <c r="O6" i="27" s="1"/>
  <c r="I5" i="41"/>
  <c r="F8" i="31"/>
  <c r="H7" i="31"/>
  <c r="I7" i="31" s="1"/>
  <c r="M8" i="27"/>
  <c r="J8" i="27"/>
  <c r="L7" i="27"/>
  <c r="O7" i="27" s="1"/>
  <c r="K10" i="27"/>
  <c r="M9" i="27"/>
  <c r="F6" i="41"/>
  <c r="H8" i="7"/>
  <c r="I8" i="7" s="1"/>
  <c r="F9" i="7"/>
  <c r="H8" i="31" l="1"/>
  <c r="I8" i="31" s="1"/>
  <c r="F9" i="31"/>
  <c r="L8" i="27"/>
  <c r="O8" i="27" s="1"/>
  <c r="J9" i="27"/>
  <c r="K11" i="27"/>
  <c r="M10" i="27"/>
  <c r="H6" i="41"/>
  <c r="K6" i="41" s="1"/>
  <c r="I6" i="41"/>
  <c r="H9" i="7"/>
  <c r="I9" i="7" s="1"/>
  <c r="F10" i="7"/>
  <c r="H9" i="31" l="1"/>
  <c r="I9" i="31" s="1"/>
  <c r="F10" i="31"/>
  <c r="L9" i="27"/>
  <c r="O9" i="27" s="1"/>
  <c r="J10" i="27"/>
  <c r="K12" i="27"/>
  <c r="M11" i="27"/>
  <c r="F7" i="41"/>
  <c r="H10" i="7"/>
  <c r="I10" i="7" s="1"/>
  <c r="F11" i="7"/>
  <c r="F11" i="31" l="1"/>
  <c r="H10" i="31"/>
  <c r="I10" i="31" s="1"/>
  <c r="J11" i="27"/>
  <c r="L10" i="27"/>
  <c r="O10" i="27" s="1"/>
  <c r="K13" i="27"/>
  <c r="M12" i="27"/>
  <c r="I7" i="41"/>
  <c r="H7" i="41"/>
  <c r="K7" i="41" s="1"/>
  <c r="H11" i="7"/>
  <c r="I11" i="7" s="1"/>
  <c r="F12" i="7"/>
  <c r="F12" i="31" l="1"/>
  <c r="H11" i="31"/>
  <c r="I11" i="31" s="1"/>
  <c r="J12" i="27"/>
  <c r="L11" i="27"/>
  <c r="O11" i="27" s="1"/>
  <c r="K14" i="27"/>
  <c r="M13" i="27"/>
  <c r="F8" i="41"/>
  <c r="I8" i="41" s="1"/>
  <c r="H12" i="7"/>
  <c r="I12" i="7" s="1"/>
  <c r="F13" i="7"/>
  <c r="F13" i="31" l="1"/>
  <c r="H12" i="31"/>
  <c r="I12" i="31" s="1"/>
  <c r="L12" i="27"/>
  <c r="O12" i="27" s="1"/>
  <c r="J13" i="27"/>
  <c r="M14" i="27"/>
  <c r="K15" i="27"/>
  <c r="H8" i="41"/>
  <c r="K8" i="41" s="1"/>
  <c r="H13" i="7"/>
  <c r="I13" i="7" s="1"/>
  <c r="F14" i="7"/>
  <c r="H13" i="31" l="1"/>
  <c r="I13" i="31" s="1"/>
  <c r="F14" i="31"/>
  <c r="J14" i="27"/>
  <c r="L13" i="27"/>
  <c r="O13" i="27" s="1"/>
  <c r="M15" i="27"/>
  <c r="K16" i="27"/>
  <c r="F9" i="41"/>
  <c r="H9" i="41" s="1"/>
  <c r="K9" i="41" s="1"/>
  <c r="H14" i="7"/>
  <c r="I14" i="7" s="1"/>
  <c r="F15" i="7"/>
  <c r="F15" i="31" l="1"/>
  <c r="H14" i="31"/>
  <c r="I14" i="31" s="1"/>
  <c r="L14" i="27"/>
  <c r="O14" i="27" s="1"/>
  <c r="J15" i="27"/>
  <c r="M16" i="27"/>
  <c r="K17" i="27"/>
  <c r="I9" i="41"/>
  <c r="F10" i="41"/>
  <c r="F16" i="7"/>
  <c r="H15" i="7"/>
  <c r="I15" i="7" s="1"/>
  <c r="H15" i="31" l="1"/>
  <c r="I15" i="31" s="1"/>
  <c r="F16" i="31"/>
  <c r="J16" i="27"/>
  <c r="L15" i="27"/>
  <c r="O15" i="27" s="1"/>
  <c r="K18" i="27"/>
  <c r="M17" i="27"/>
  <c r="H10" i="41"/>
  <c r="K10" i="41" s="1"/>
  <c r="I10" i="41"/>
  <c r="H16" i="7"/>
  <c r="I16" i="7" s="1"/>
  <c r="F17" i="7"/>
  <c r="H16" i="31" l="1"/>
  <c r="I16" i="31" s="1"/>
  <c r="F17" i="31"/>
  <c r="L16" i="27"/>
  <c r="O16" i="27" s="1"/>
  <c r="J17" i="27"/>
  <c r="K19" i="27"/>
  <c r="M18" i="27"/>
  <c r="F11" i="41"/>
  <c r="H17" i="7"/>
  <c r="I17" i="7" s="1"/>
  <c r="F18" i="7"/>
  <c r="F18" i="31" l="1"/>
  <c r="H17" i="31"/>
  <c r="I17" i="31" s="1"/>
  <c r="L17" i="27"/>
  <c r="O17" i="27" s="1"/>
  <c r="J18" i="27"/>
  <c r="M19" i="27"/>
  <c r="K20" i="27"/>
  <c r="H11" i="41"/>
  <c r="K11" i="41" s="1"/>
  <c r="I11" i="41"/>
  <c r="H18" i="7"/>
  <c r="I18" i="7" s="1"/>
  <c r="F19" i="7"/>
  <c r="H18" i="31" l="1"/>
  <c r="I18" i="31" s="1"/>
  <c r="F19" i="31"/>
  <c r="L18" i="27"/>
  <c r="O18" i="27" s="1"/>
  <c r="J19" i="27"/>
  <c r="M20" i="27"/>
  <c r="K21" i="27"/>
  <c r="F12" i="41"/>
  <c r="F20" i="7"/>
  <c r="H19" i="7"/>
  <c r="I19" i="7" s="1"/>
  <c r="F20" i="31" l="1"/>
  <c r="H19" i="31"/>
  <c r="I19" i="31" s="1"/>
  <c r="J20" i="27"/>
  <c r="L19" i="27"/>
  <c r="O19" i="27" s="1"/>
  <c r="K22" i="27"/>
  <c r="M21" i="27"/>
  <c r="H12" i="41"/>
  <c r="K12" i="41" s="1"/>
  <c r="I12" i="41"/>
  <c r="F21" i="7"/>
  <c r="H20" i="7"/>
  <c r="I20" i="7" s="1"/>
  <c r="H20" i="31" l="1"/>
  <c r="I20" i="31" s="1"/>
  <c r="F21" i="31"/>
  <c r="L20" i="27"/>
  <c r="O20" i="27" s="1"/>
  <c r="J21" i="27"/>
  <c r="K23" i="27"/>
  <c r="M22" i="27"/>
  <c r="F13" i="41"/>
  <c r="F22" i="7"/>
  <c r="H21" i="7"/>
  <c r="I21" i="7" s="1"/>
  <c r="F22" i="31" l="1"/>
  <c r="H21" i="31"/>
  <c r="I21" i="31" s="1"/>
  <c r="J22" i="27"/>
  <c r="L21" i="27"/>
  <c r="O21" i="27" s="1"/>
  <c r="K24" i="27"/>
  <c r="M23" i="27"/>
  <c r="I13" i="41"/>
  <c r="H13" i="41"/>
  <c r="K13" i="41" s="1"/>
  <c r="H22" i="7"/>
  <c r="I22" i="7" s="1"/>
  <c r="F23" i="7"/>
  <c r="F23" i="31" l="1"/>
  <c r="H22" i="31"/>
  <c r="I22" i="31" s="1"/>
  <c r="L22" i="27"/>
  <c r="O22" i="27" s="1"/>
  <c r="J23" i="27"/>
  <c r="M24" i="27"/>
  <c r="K25" i="27"/>
  <c r="F14" i="41"/>
  <c r="H23" i="7"/>
  <c r="I23" i="7" s="1"/>
  <c r="F24" i="7"/>
  <c r="F24" i="31" l="1"/>
  <c r="H23" i="31"/>
  <c r="I23" i="31" s="1"/>
  <c r="L23" i="27"/>
  <c r="O23" i="27" s="1"/>
  <c r="J24" i="27"/>
  <c r="M25" i="27"/>
  <c r="K26" i="27"/>
  <c r="H14" i="41"/>
  <c r="K14" i="41" s="1"/>
  <c r="I14" i="41"/>
  <c r="H24" i="7"/>
  <c r="I24" i="7" s="1"/>
  <c r="F25" i="7"/>
  <c r="H24" i="31" l="1"/>
  <c r="I24" i="31" s="1"/>
  <c r="F25" i="31"/>
  <c r="L24" i="27"/>
  <c r="O24" i="27" s="1"/>
  <c r="J25" i="27"/>
  <c r="K27" i="27"/>
  <c r="M26" i="27"/>
  <c r="F15" i="41"/>
  <c r="H25" i="7"/>
  <c r="I25" i="7" s="1"/>
  <c r="F26" i="7"/>
  <c r="F26" i="31" l="1"/>
  <c r="H25" i="31"/>
  <c r="I25" i="31" s="1"/>
  <c r="J26" i="27"/>
  <c r="L25" i="27"/>
  <c r="O25" i="27" s="1"/>
  <c r="K28" i="27"/>
  <c r="M27" i="27"/>
  <c r="I15" i="41"/>
  <c r="H15" i="41"/>
  <c r="K15" i="41" s="1"/>
  <c r="F27" i="7"/>
  <c r="H26" i="7"/>
  <c r="I26" i="7" s="1"/>
  <c r="H26" i="31" l="1"/>
  <c r="I26" i="31" s="1"/>
  <c r="F27" i="31"/>
  <c r="J27" i="27"/>
  <c r="L26" i="27"/>
  <c r="O26" i="27" s="1"/>
  <c r="K29" i="27"/>
  <c r="M28" i="27"/>
  <c r="F16" i="41"/>
  <c r="H27" i="7"/>
  <c r="I27" i="7" s="1"/>
  <c r="F28" i="7"/>
  <c r="F28" i="31" l="1"/>
  <c r="H27" i="31"/>
  <c r="I27" i="31" s="1"/>
  <c r="L27" i="27"/>
  <c r="O27" i="27" s="1"/>
  <c r="J28" i="27"/>
  <c r="K30" i="27"/>
  <c r="M29" i="27"/>
  <c r="H16" i="41"/>
  <c r="K16" i="41" s="1"/>
  <c r="I16" i="41"/>
  <c r="F29" i="7"/>
  <c r="H28" i="7"/>
  <c r="I28" i="7" s="1"/>
  <c r="F29" i="31" l="1"/>
  <c r="H28" i="31"/>
  <c r="I28" i="31" s="1"/>
  <c r="J29" i="27"/>
  <c r="L28" i="27"/>
  <c r="O28" i="27" s="1"/>
  <c r="M30" i="27"/>
  <c r="K31" i="27"/>
  <c r="F17" i="41"/>
  <c r="F30" i="7"/>
  <c r="H29" i="7"/>
  <c r="I29" i="7" s="1"/>
  <c r="H29" i="31" l="1"/>
  <c r="I29" i="31" s="1"/>
  <c r="F30" i="31"/>
  <c r="L29" i="27"/>
  <c r="O29" i="27" s="1"/>
  <c r="J30" i="27"/>
  <c r="K32" i="27"/>
  <c r="M31" i="27"/>
  <c r="I17" i="41"/>
  <c r="H17" i="41"/>
  <c r="K17" i="41" s="1"/>
  <c r="F31" i="7"/>
  <c r="H30" i="7"/>
  <c r="I30" i="7" s="1"/>
  <c r="F31" i="31" l="1"/>
  <c r="H30" i="31"/>
  <c r="I30" i="31" s="1"/>
  <c r="L30" i="27"/>
  <c r="O30" i="27" s="1"/>
  <c r="J31" i="27"/>
  <c r="M32" i="27"/>
  <c r="K33" i="27"/>
  <c r="F18" i="41"/>
  <c r="H31" i="7"/>
  <c r="I31" i="7" s="1"/>
  <c r="F32" i="7"/>
  <c r="H31" i="31" l="1"/>
  <c r="I31" i="31" s="1"/>
  <c r="F32" i="31"/>
  <c r="L31" i="27"/>
  <c r="O31" i="27" s="1"/>
  <c r="J32" i="27"/>
  <c r="M33" i="27"/>
  <c r="K34" i="27"/>
  <c r="H18" i="41"/>
  <c r="K18" i="41" s="1"/>
  <c r="I18" i="41"/>
  <c r="H32" i="7"/>
  <c r="I32" i="7" s="1"/>
  <c r="F33" i="7"/>
  <c r="F33" i="31" l="1"/>
  <c r="H32" i="31"/>
  <c r="I32" i="31" s="1"/>
  <c r="L32" i="27"/>
  <c r="O32" i="27" s="1"/>
  <c r="J33" i="27"/>
  <c r="K35" i="27"/>
  <c r="M34" i="27"/>
  <c r="F19" i="41"/>
  <c r="H33" i="7"/>
  <c r="I33" i="7" s="1"/>
  <c r="F34" i="7"/>
  <c r="H33" i="31" l="1"/>
  <c r="I33" i="31" s="1"/>
  <c r="F34" i="31"/>
  <c r="J34" i="27"/>
  <c r="L33" i="27"/>
  <c r="O33" i="27" s="1"/>
  <c r="K36" i="27"/>
  <c r="M35" i="27"/>
  <c r="I19" i="41"/>
  <c r="H19" i="41"/>
  <c r="K19" i="41" s="1"/>
  <c r="H34" i="7"/>
  <c r="I34" i="7" s="1"/>
  <c r="F35" i="7"/>
  <c r="F35" i="31" l="1"/>
  <c r="H34" i="31"/>
  <c r="I34" i="31" s="1"/>
  <c r="J35" i="27"/>
  <c r="L34" i="27"/>
  <c r="O34" i="27" s="1"/>
  <c r="M36" i="27"/>
  <c r="K37" i="27"/>
  <c r="F20" i="41"/>
  <c r="H35" i="7"/>
  <c r="I35" i="7" s="1"/>
  <c r="F36" i="7"/>
  <c r="H35" i="31" l="1"/>
  <c r="I35" i="31" s="1"/>
  <c r="F36" i="31"/>
  <c r="J36" i="27"/>
  <c r="L35" i="27"/>
  <c r="O35" i="27" s="1"/>
  <c r="K38" i="27"/>
  <c r="M37" i="27"/>
  <c r="I20" i="41"/>
  <c r="H20" i="41"/>
  <c r="K20" i="41" s="1"/>
  <c r="H36" i="7"/>
  <c r="I36" i="7" s="1"/>
  <c r="F37" i="7"/>
  <c r="H36" i="31" l="1"/>
  <c r="I36" i="31" s="1"/>
  <c r="F37" i="31"/>
  <c r="J37" i="27"/>
  <c r="L36" i="27"/>
  <c r="O36" i="27" s="1"/>
  <c r="K39" i="27"/>
  <c r="M38" i="27"/>
  <c r="F21" i="41"/>
  <c r="H37" i="7"/>
  <c r="I37" i="7" s="1"/>
  <c r="F38" i="7"/>
  <c r="F38" i="31" l="1"/>
  <c r="H37" i="31"/>
  <c r="I37" i="31" s="1"/>
  <c r="J38" i="27"/>
  <c r="L37" i="27"/>
  <c r="O37" i="27" s="1"/>
  <c r="M39" i="27"/>
  <c r="K40" i="27"/>
  <c r="I21" i="41"/>
  <c r="H21" i="41"/>
  <c r="K21" i="41" s="1"/>
  <c r="H38" i="7"/>
  <c r="I38" i="7" s="1"/>
  <c r="F39" i="7"/>
  <c r="F39" i="31" l="1"/>
  <c r="H38" i="31"/>
  <c r="I38" i="31" s="1"/>
  <c r="J39" i="27"/>
  <c r="L38" i="27"/>
  <c r="O38" i="27" s="1"/>
  <c r="M40" i="27"/>
  <c r="K41" i="27"/>
  <c r="F22" i="41"/>
  <c r="F40" i="7"/>
  <c r="H39" i="7"/>
  <c r="I39" i="7" s="1"/>
  <c r="F40" i="31" l="1"/>
  <c r="H39" i="31"/>
  <c r="I39" i="31" s="1"/>
  <c r="L39" i="27"/>
  <c r="O39" i="27" s="1"/>
  <c r="J40" i="27"/>
  <c r="K42" i="27"/>
  <c r="M41" i="27"/>
  <c r="I22" i="41"/>
  <c r="H22" i="41"/>
  <c r="K22" i="41" s="1"/>
  <c r="F41" i="7"/>
  <c r="H40" i="7"/>
  <c r="I40" i="7" s="1"/>
  <c r="H40" i="31" l="1"/>
  <c r="I40" i="31" s="1"/>
  <c r="F41" i="31"/>
  <c r="L40" i="27"/>
  <c r="O40" i="27" s="1"/>
  <c r="J41" i="27"/>
  <c r="M42" i="27"/>
  <c r="K43" i="27"/>
  <c r="F23" i="41"/>
  <c r="F42" i="7"/>
  <c r="H41" i="7"/>
  <c r="I41" i="7" s="1"/>
  <c r="H41" i="31" l="1"/>
  <c r="I41" i="31" s="1"/>
  <c r="F42" i="31"/>
  <c r="J42" i="27"/>
  <c r="L41" i="27"/>
  <c r="O41" i="27" s="1"/>
  <c r="M43" i="27"/>
  <c r="K44" i="27"/>
  <c r="H23" i="41"/>
  <c r="K23" i="41" s="1"/>
  <c r="I23" i="41"/>
  <c r="F43" i="7"/>
  <c r="H42" i="7"/>
  <c r="I42" i="7" s="1"/>
  <c r="F43" i="31" l="1"/>
  <c r="H42" i="31"/>
  <c r="I42" i="31" s="1"/>
  <c r="L42" i="27"/>
  <c r="O42" i="27" s="1"/>
  <c r="J43" i="27"/>
  <c r="K45" i="27"/>
  <c r="M44" i="27"/>
  <c r="F24" i="41"/>
  <c r="F44" i="7"/>
  <c r="H43" i="7"/>
  <c r="I43" i="7" s="1"/>
  <c r="F44" i="31" l="1"/>
  <c r="H43" i="31"/>
  <c r="I43" i="31" s="1"/>
  <c r="L43" i="27"/>
  <c r="O43" i="27" s="1"/>
  <c r="J44" i="27"/>
  <c r="M45" i="27"/>
  <c r="K46" i="27"/>
  <c r="I24" i="41"/>
  <c r="H24" i="41"/>
  <c r="K24" i="41" s="1"/>
  <c r="H44" i="7"/>
  <c r="I44" i="7" s="1"/>
  <c r="F45" i="7"/>
  <c r="H44" i="31" l="1"/>
  <c r="I44" i="31" s="1"/>
  <c r="F45" i="31"/>
  <c r="J45" i="27"/>
  <c r="L44" i="27"/>
  <c r="O44" i="27" s="1"/>
  <c r="M46" i="27"/>
  <c r="K47" i="27"/>
  <c r="F25" i="41"/>
  <c r="I25" i="41" s="1"/>
  <c r="H45" i="7"/>
  <c r="I45" i="7" s="1"/>
  <c r="F46" i="7"/>
  <c r="H45" i="31" l="1"/>
  <c r="I45" i="31" s="1"/>
  <c r="F46" i="31"/>
  <c r="L45" i="27"/>
  <c r="O45" i="27" s="1"/>
  <c r="J46" i="27"/>
  <c r="K48" i="27"/>
  <c r="M47" i="27"/>
  <c r="H25" i="41"/>
  <c r="K25" i="41" s="1"/>
  <c r="H46" i="7"/>
  <c r="I46" i="7" s="1"/>
  <c r="F47" i="7"/>
  <c r="F47" i="31" l="1"/>
  <c r="H46" i="31"/>
  <c r="I46" i="31" s="1"/>
  <c r="J47" i="27"/>
  <c r="L46" i="27"/>
  <c r="O46" i="27" s="1"/>
  <c r="K49" i="27"/>
  <c r="M48" i="27"/>
  <c r="F26" i="41"/>
  <c r="I26" i="41" s="1"/>
  <c r="F48" i="7"/>
  <c r="H47" i="7"/>
  <c r="I47" i="7" s="1"/>
  <c r="H47" i="31" l="1"/>
  <c r="I47" i="31" s="1"/>
  <c r="F48" i="31"/>
  <c r="J48" i="27"/>
  <c r="L47" i="27"/>
  <c r="O47" i="27" s="1"/>
  <c r="K50" i="27"/>
  <c r="M49" i="27"/>
  <c r="H26" i="41"/>
  <c r="K26" i="41" s="1"/>
  <c r="H48" i="7"/>
  <c r="I48" i="7" s="1"/>
  <c r="F49" i="7"/>
  <c r="F49" i="31" l="1"/>
  <c r="H48" i="31"/>
  <c r="I48" i="31" s="1"/>
  <c r="L48" i="27"/>
  <c r="O48" i="27" s="1"/>
  <c r="J49" i="27"/>
  <c r="K51" i="27"/>
  <c r="M50" i="27"/>
  <c r="F27" i="41"/>
  <c r="H27" i="41" s="1"/>
  <c r="K27" i="41" s="1"/>
  <c r="H49" i="7"/>
  <c r="I49" i="7" s="1"/>
  <c r="F50" i="7"/>
  <c r="F50" i="31" l="1"/>
  <c r="H49" i="31"/>
  <c r="I49" i="31" s="1"/>
  <c r="L49" i="27"/>
  <c r="O49" i="27" s="1"/>
  <c r="J50" i="27"/>
  <c r="M51" i="27"/>
  <c r="K52" i="27"/>
  <c r="F28" i="41"/>
  <c r="I28" i="41" s="1"/>
  <c r="I27" i="41"/>
  <c r="H50" i="7"/>
  <c r="I50" i="7" s="1"/>
  <c r="F51" i="7"/>
  <c r="H50" i="31" l="1"/>
  <c r="I50" i="31" s="1"/>
  <c r="F51" i="31"/>
  <c r="L50" i="27"/>
  <c r="O50" i="27" s="1"/>
  <c r="J51" i="27"/>
  <c r="M52" i="27"/>
  <c r="K53" i="27"/>
  <c r="H28" i="41"/>
  <c r="K28" i="41" s="1"/>
  <c r="H51" i="7"/>
  <c r="I51" i="7" s="1"/>
  <c r="F52" i="7"/>
  <c r="H51" i="31" l="1"/>
  <c r="I51" i="31" s="1"/>
  <c r="F52" i="31"/>
  <c r="L51" i="27"/>
  <c r="O51" i="27" s="1"/>
  <c r="J52" i="27"/>
  <c r="M53" i="27"/>
  <c r="K54" i="27"/>
  <c r="F29" i="41"/>
  <c r="H52" i="7"/>
  <c r="I52" i="7" s="1"/>
  <c r="F53" i="7"/>
  <c r="H52" i="31" l="1"/>
  <c r="I52" i="31" s="1"/>
  <c r="F53" i="31"/>
  <c r="J53" i="27"/>
  <c r="L52" i="27"/>
  <c r="O52" i="27" s="1"/>
  <c r="K55" i="27"/>
  <c r="M54" i="27"/>
  <c r="I29" i="41"/>
  <c r="H29" i="41"/>
  <c r="K29" i="41" s="1"/>
  <c r="H53" i="7"/>
  <c r="I53" i="7" s="1"/>
  <c r="F54" i="7"/>
  <c r="H53" i="31" l="1"/>
  <c r="I53" i="31" s="1"/>
  <c r="F54" i="31"/>
  <c r="L53" i="27"/>
  <c r="O53" i="27" s="1"/>
  <c r="J54" i="27"/>
  <c r="K56" i="27"/>
  <c r="M55" i="27"/>
  <c r="F30" i="41"/>
  <c r="F55" i="7"/>
  <c r="H54" i="7"/>
  <c r="I54" i="7" s="1"/>
  <c r="H54" i="31" l="1"/>
  <c r="I54" i="31" s="1"/>
  <c r="F55" i="31"/>
  <c r="L54" i="27"/>
  <c r="O54" i="27" s="1"/>
  <c r="J55" i="27"/>
  <c r="K57" i="27"/>
  <c r="M56" i="27"/>
  <c r="H30" i="41"/>
  <c r="K30" i="41" s="1"/>
  <c r="I30" i="41"/>
  <c r="H55" i="7"/>
  <c r="I55" i="7" s="1"/>
  <c r="F56" i="7"/>
  <c r="H55" i="31" l="1"/>
  <c r="I55" i="31" s="1"/>
  <c r="F56" i="31"/>
  <c r="J56" i="27"/>
  <c r="L55" i="27"/>
  <c r="O55" i="27" s="1"/>
  <c r="K58" i="27"/>
  <c r="M57" i="27"/>
  <c r="F31" i="41"/>
  <c r="H56" i="7"/>
  <c r="I56" i="7" s="1"/>
  <c r="F57" i="7"/>
  <c r="H56" i="31" l="1"/>
  <c r="I56" i="31" s="1"/>
  <c r="F57" i="31"/>
  <c r="L56" i="27"/>
  <c r="O56" i="27" s="1"/>
  <c r="J57" i="27"/>
  <c r="K59" i="27"/>
  <c r="M58" i="27"/>
  <c r="I31" i="41"/>
  <c r="H31" i="41"/>
  <c r="K31" i="41" s="1"/>
  <c r="F58" i="7"/>
  <c r="H57" i="7"/>
  <c r="I57" i="7" s="1"/>
  <c r="F58" i="31" l="1"/>
  <c r="H57" i="31"/>
  <c r="I57" i="31" s="1"/>
  <c r="J58" i="27"/>
  <c r="L57" i="27"/>
  <c r="O57" i="27" s="1"/>
  <c r="M59" i="27"/>
  <c r="K60" i="27"/>
  <c r="F32" i="41"/>
  <c r="F59" i="7"/>
  <c r="H58" i="7"/>
  <c r="I58" i="7" s="1"/>
  <c r="F59" i="31" l="1"/>
  <c r="H58" i="31"/>
  <c r="I58" i="31" s="1"/>
  <c r="J59" i="27"/>
  <c r="L58" i="27"/>
  <c r="O58" i="27" s="1"/>
  <c r="K61" i="27"/>
  <c r="M60" i="27"/>
  <c r="H32" i="41"/>
  <c r="K32" i="41" s="1"/>
  <c r="I32" i="41"/>
  <c r="H59" i="7"/>
  <c r="I59" i="7" s="1"/>
  <c r="F60" i="7"/>
  <c r="H59" i="31" l="1"/>
  <c r="I59" i="31" s="1"/>
  <c r="F60" i="31"/>
  <c r="J60" i="27"/>
  <c r="L59" i="27"/>
  <c r="O59" i="27" s="1"/>
  <c r="K62" i="27"/>
  <c r="M61" i="27"/>
  <c r="F33" i="41"/>
  <c r="H60" i="7"/>
  <c r="I60" i="7" s="1"/>
  <c r="F61" i="7"/>
  <c r="F61" i="31" l="1"/>
  <c r="H60" i="31"/>
  <c r="I60" i="31" s="1"/>
  <c r="J61" i="27"/>
  <c r="L60" i="27"/>
  <c r="O60" i="27" s="1"/>
  <c r="M62" i="27"/>
  <c r="K63" i="27"/>
  <c r="I33" i="41"/>
  <c r="H33" i="41"/>
  <c r="K33" i="41" s="1"/>
  <c r="H61" i="7"/>
  <c r="I61" i="7" s="1"/>
  <c r="F62" i="7"/>
  <c r="H61" i="31" l="1"/>
  <c r="I61" i="31" s="1"/>
  <c r="F62" i="31"/>
  <c r="J62" i="27"/>
  <c r="L61" i="27"/>
  <c r="O61" i="27" s="1"/>
  <c r="M63" i="27"/>
  <c r="K64" i="27"/>
  <c r="F34" i="41"/>
  <c r="I34" i="41" s="1"/>
  <c r="F63" i="7"/>
  <c r="H62" i="7"/>
  <c r="I62" i="7" s="1"/>
  <c r="H62" i="31" l="1"/>
  <c r="I62" i="31" s="1"/>
  <c r="F63" i="31"/>
  <c r="L62" i="27"/>
  <c r="O62" i="27" s="1"/>
  <c r="J63" i="27"/>
  <c r="M64" i="27"/>
  <c r="K65" i="27"/>
  <c r="H34" i="41"/>
  <c r="K34" i="41" s="1"/>
  <c r="H63" i="7"/>
  <c r="I63" i="7" s="1"/>
  <c r="F64" i="7"/>
  <c r="F64" i="31" l="1"/>
  <c r="H63" i="31"/>
  <c r="I63" i="31" s="1"/>
  <c r="J64" i="27"/>
  <c r="L63" i="27"/>
  <c r="O63" i="27" s="1"/>
  <c r="M65" i="27"/>
  <c r="K66" i="27"/>
  <c r="F35" i="41"/>
  <c r="F65" i="7"/>
  <c r="H64" i="7"/>
  <c r="I64" i="7" s="1"/>
  <c r="H64" i="31" l="1"/>
  <c r="I64" i="31" s="1"/>
  <c r="F65" i="31"/>
  <c r="J65" i="27"/>
  <c r="L64" i="27"/>
  <c r="O64" i="27" s="1"/>
  <c r="K67" i="27"/>
  <c r="M66" i="27"/>
  <c r="H35" i="41"/>
  <c r="K35" i="41" s="1"/>
  <c r="I35" i="41"/>
  <c r="F66" i="7"/>
  <c r="H65" i="7"/>
  <c r="I65" i="7" s="1"/>
  <c r="F66" i="31" l="1"/>
  <c r="H65" i="31"/>
  <c r="I65" i="31" s="1"/>
  <c r="L65" i="27"/>
  <c r="O65" i="27" s="1"/>
  <c r="J66" i="27"/>
  <c r="M67" i="27"/>
  <c r="K68" i="27"/>
  <c r="F36" i="41"/>
  <c r="H66" i="7"/>
  <c r="I66" i="7" s="1"/>
  <c r="F67" i="7"/>
  <c r="H66" i="31" l="1"/>
  <c r="I66" i="31" s="1"/>
  <c r="F67" i="31"/>
  <c r="L66" i="27"/>
  <c r="O66" i="27" s="1"/>
  <c r="J67" i="27"/>
  <c r="M68" i="27"/>
  <c r="K69" i="27"/>
  <c r="H36" i="41"/>
  <c r="K36" i="41" s="1"/>
  <c r="I36" i="41"/>
  <c r="H67" i="7"/>
  <c r="I67" i="7" s="1"/>
  <c r="F68" i="7"/>
  <c r="F68" i="31" l="1"/>
  <c r="H67" i="31"/>
  <c r="I67" i="31" s="1"/>
  <c r="J68" i="27"/>
  <c r="L67" i="27"/>
  <c r="O67" i="27" s="1"/>
  <c r="M69" i="27"/>
  <c r="K70" i="27"/>
  <c r="F37" i="41"/>
  <c r="F69" i="7"/>
  <c r="H68" i="7"/>
  <c r="I68" i="7" s="1"/>
  <c r="H68" i="31" l="1"/>
  <c r="I68" i="31" s="1"/>
  <c r="F69" i="31"/>
  <c r="J69" i="27"/>
  <c r="L68" i="27"/>
  <c r="O68" i="27" s="1"/>
  <c r="M70" i="27"/>
  <c r="K71" i="27"/>
  <c r="H37" i="41"/>
  <c r="K37" i="41" s="1"/>
  <c r="I37" i="41"/>
  <c r="H69" i="7"/>
  <c r="I69" i="7" s="1"/>
  <c r="F70" i="7"/>
  <c r="F70" i="31" l="1"/>
  <c r="H69" i="31"/>
  <c r="I69" i="31" s="1"/>
  <c r="J70" i="27"/>
  <c r="L69" i="27"/>
  <c r="O69" i="27" s="1"/>
  <c r="K72" i="27"/>
  <c r="M71" i="27"/>
  <c r="F38" i="41"/>
  <c r="H70" i="7"/>
  <c r="I70" i="7" s="1"/>
  <c r="F71" i="7"/>
  <c r="F71" i="31" l="1"/>
  <c r="H70" i="31"/>
  <c r="I70" i="31" s="1"/>
  <c r="L70" i="27"/>
  <c r="O70" i="27" s="1"/>
  <c r="J71" i="27"/>
  <c r="M72" i="27"/>
  <c r="K73" i="27"/>
  <c r="I38" i="41"/>
  <c r="H38" i="41"/>
  <c r="K38" i="41" s="1"/>
  <c r="H71" i="7"/>
  <c r="I71" i="7" s="1"/>
  <c r="F72" i="7"/>
  <c r="H71" i="31" l="1"/>
  <c r="I71" i="31" s="1"/>
  <c r="F72" i="31"/>
  <c r="J72" i="27"/>
  <c r="L71" i="27"/>
  <c r="O71" i="27" s="1"/>
  <c r="M73" i="27"/>
  <c r="K74" i="27"/>
  <c r="F39" i="41"/>
  <c r="H72" i="7"/>
  <c r="I72" i="7" s="1"/>
  <c r="F73" i="7"/>
  <c r="F73" i="31" l="1"/>
  <c r="H72" i="31"/>
  <c r="I72" i="31" s="1"/>
  <c r="L72" i="27"/>
  <c r="O72" i="27" s="1"/>
  <c r="J73" i="27"/>
  <c r="M74" i="27"/>
  <c r="K75" i="27"/>
  <c r="H39" i="41"/>
  <c r="K39" i="41" s="1"/>
  <c r="I39" i="41"/>
  <c r="F74" i="7"/>
  <c r="H73" i="7"/>
  <c r="I73" i="7" s="1"/>
  <c r="F74" i="31" l="1"/>
  <c r="H73" i="31"/>
  <c r="I73" i="31" s="1"/>
  <c r="L73" i="27"/>
  <c r="O73" i="27" s="1"/>
  <c r="J74" i="27"/>
  <c r="K76" i="27"/>
  <c r="M75" i="27"/>
  <c r="F40" i="41"/>
  <c r="H74" i="7"/>
  <c r="I74" i="7" s="1"/>
  <c r="F75" i="7"/>
  <c r="F75" i="31" l="1"/>
  <c r="H74" i="31"/>
  <c r="I74" i="31" s="1"/>
  <c r="J75" i="27"/>
  <c r="L74" i="27"/>
  <c r="O74" i="27" s="1"/>
  <c r="K77" i="27"/>
  <c r="M76" i="27"/>
  <c r="H40" i="41"/>
  <c r="K40" i="41" s="1"/>
  <c r="I40" i="41"/>
  <c r="H75" i="7"/>
  <c r="I75" i="7" s="1"/>
  <c r="F76" i="7"/>
  <c r="F76" i="31" l="1"/>
  <c r="H75" i="31"/>
  <c r="I75" i="31" s="1"/>
  <c r="J76" i="27"/>
  <c r="L75" i="27"/>
  <c r="O75" i="27" s="1"/>
  <c r="M77" i="27"/>
  <c r="K78" i="27"/>
  <c r="F41" i="41"/>
  <c r="F77" i="7"/>
  <c r="H76" i="7"/>
  <c r="I76" i="7" s="1"/>
  <c r="F77" i="31" l="1"/>
  <c r="H76" i="31"/>
  <c r="I76" i="31" s="1"/>
  <c r="J77" i="27"/>
  <c r="L76" i="27"/>
  <c r="O76" i="27" s="1"/>
  <c r="K79" i="27"/>
  <c r="M78" i="27"/>
  <c r="I41" i="41"/>
  <c r="H41" i="41"/>
  <c r="K41" i="41" s="1"/>
  <c r="H77" i="7"/>
  <c r="I77" i="7" s="1"/>
  <c r="F78" i="7"/>
  <c r="H77" i="31" l="1"/>
  <c r="I77" i="31" s="1"/>
  <c r="F78" i="31"/>
  <c r="J78" i="27"/>
  <c r="L77" i="27"/>
  <c r="O77" i="27" s="1"/>
  <c r="K80" i="27"/>
  <c r="M79" i="27"/>
  <c r="F42" i="41"/>
  <c r="I42" i="41" s="1"/>
  <c r="F79" i="7"/>
  <c r="H78" i="7"/>
  <c r="I78" i="7" s="1"/>
  <c r="F79" i="31" l="1"/>
  <c r="H78" i="31"/>
  <c r="I78" i="31" s="1"/>
  <c r="L78" i="27"/>
  <c r="O78" i="27" s="1"/>
  <c r="J79" i="27"/>
  <c r="M80" i="27"/>
  <c r="K81" i="27"/>
  <c r="H42" i="41"/>
  <c r="K42" i="41" s="1"/>
  <c r="H79" i="7"/>
  <c r="I79" i="7" s="1"/>
  <c r="F80" i="7"/>
  <c r="H79" i="31" l="1"/>
  <c r="I79" i="31" s="1"/>
  <c r="F80" i="31"/>
  <c r="J80" i="27"/>
  <c r="L79" i="27"/>
  <c r="O79" i="27" s="1"/>
  <c r="M81" i="27"/>
  <c r="K82" i="27"/>
  <c r="F43" i="41"/>
  <c r="H80" i="7"/>
  <c r="I80" i="7" s="1"/>
  <c r="F81" i="7"/>
  <c r="H80" i="31" l="1"/>
  <c r="I80" i="31" s="1"/>
  <c r="F81" i="31"/>
  <c r="L80" i="27"/>
  <c r="O80" i="27" s="1"/>
  <c r="J81" i="27"/>
  <c r="M82" i="27"/>
  <c r="K83" i="27"/>
  <c r="H43" i="41"/>
  <c r="K43" i="41" s="1"/>
  <c r="I43" i="41"/>
  <c r="F82" i="7"/>
  <c r="H81" i="7"/>
  <c r="I81" i="7" s="1"/>
  <c r="F82" i="31" l="1"/>
  <c r="H81" i="31"/>
  <c r="I81" i="31" s="1"/>
  <c r="L81" i="27"/>
  <c r="O81" i="27" s="1"/>
  <c r="J82" i="27"/>
  <c r="K84" i="27"/>
  <c r="M83" i="27"/>
  <c r="F44" i="41"/>
  <c r="H82" i="7"/>
  <c r="I82" i="7" s="1"/>
  <c r="F83" i="7"/>
  <c r="H82" i="31" l="1"/>
  <c r="I82" i="31" s="1"/>
  <c r="F83" i="31"/>
  <c r="L82" i="27"/>
  <c r="O82" i="27" s="1"/>
  <c r="J83" i="27"/>
  <c r="K85" i="27"/>
  <c r="M84" i="27"/>
  <c r="H44" i="41"/>
  <c r="K44" i="41" s="1"/>
  <c r="I44" i="41"/>
  <c r="H83" i="7"/>
  <c r="I83" i="7" s="1"/>
  <c r="F84" i="7"/>
  <c r="H83" i="31" l="1"/>
  <c r="I83" i="31" s="1"/>
  <c r="F84" i="31"/>
  <c r="L83" i="27"/>
  <c r="O83" i="27" s="1"/>
  <c r="J84" i="27"/>
  <c r="K86" i="27"/>
  <c r="M85" i="27"/>
  <c r="F45" i="41"/>
  <c r="F85" i="7"/>
  <c r="H84" i="7"/>
  <c r="I84" i="7" s="1"/>
  <c r="H84" i="31" l="1"/>
  <c r="I84" i="31" s="1"/>
  <c r="F85" i="31"/>
  <c r="J85" i="27"/>
  <c r="L84" i="27"/>
  <c r="O84" i="27" s="1"/>
  <c r="M86" i="27"/>
  <c r="K87" i="27"/>
  <c r="H45" i="41"/>
  <c r="K45" i="41" s="1"/>
  <c r="I45" i="41"/>
  <c r="H85" i="7"/>
  <c r="I85" i="7" s="1"/>
  <c r="F86" i="7"/>
  <c r="F86" i="31" l="1"/>
  <c r="H85" i="31"/>
  <c r="I85" i="31" s="1"/>
  <c r="L85" i="27"/>
  <c r="O85" i="27" s="1"/>
  <c r="J86" i="27"/>
  <c r="K88" i="27"/>
  <c r="M87" i="27"/>
  <c r="F46" i="41"/>
  <c r="H86" i="7"/>
  <c r="I86" i="7" s="1"/>
  <c r="F87" i="7"/>
  <c r="F87" i="31" l="1"/>
  <c r="H86" i="31"/>
  <c r="I86" i="31" s="1"/>
  <c r="L86" i="27"/>
  <c r="O86" i="27" s="1"/>
  <c r="J87" i="27"/>
  <c r="M88" i="27"/>
  <c r="K89" i="27"/>
  <c r="H46" i="41"/>
  <c r="K46" i="41" s="1"/>
  <c r="I46" i="41"/>
  <c r="F88" i="7"/>
  <c r="H87" i="7"/>
  <c r="I87" i="7" s="1"/>
  <c r="F88" i="31" l="1"/>
  <c r="H87" i="31"/>
  <c r="I87" i="31" s="1"/>
  <c r="J88" i="27"/>
  <c r="L87" i="27"/>
  <c r="O87" i="27" s="1"/>
  <c r="K90" i="27"/>
  <c r="M89" i="27"/>
  <c r="F47" i="41"/>
  <c r="H88" i="7"/>
  <c r="I88" i="7" s="1"/>
  <c r="F89" i="7"/>
  <c r="F89" i="31" l="1"/>
  <c r="H88" i="31"/>
  <c r="I88" i="31" s="1"/>
  <c r="J89" i="27"/>
  <c r="L88" i="27"/>
  <c r="O88" i="27" s="1"/>
  <c r="M90" i="27"/>
  <c r="K91" i="27"/>
  <c r="I47" i="41"/>
  <c r="H47" i="41"/>
  <c r="K47" i="41" s="1"/>
  <c r="F90" i="7"/>
  <c r="H89" i="7"/>
  <c r="I89" i="7" s="1"/>
  <c r="F90" i="31" l="1"/>
  <c r="H89" i="31"/>
  <c r="I89" i="31" s="1"/>
  <c r="L89" i="27"/>
  <c r="O89" i="27" s="1"/>
  <c r="J90" i="27"/>
  <c r="K92" i="27"/>
  <c r="M91" i="27"/>
  <c r="F48" i="41"/>
  <c r="H90" i="7"/>
  <c r="I90" i="7" s="1"/>
  <c r="F91" i="7"/>
  <c r="F91" i="31" l="1"/>
  <c r="H90" i="31"/>
  <c r="I90" i="31" s="1"/>
  <c r="L90" i="27"/>
  <c r="O90" i="27" s="1"/>
  <c r="J91" i="27"/>
  <c r="M92" i="27"/>
  <c r="K93" i="27"/>
  <c r="I48" i="41"/>
  <c r="H48" i="41"/>
  <c r="K48" i="41" s="1"/>
  <c r="H91" i="7"/>
  <c r="I91" i="7" s="1"/>
  <c r="F92" i="7"/>
  <c r="H91" i="31" l="1"/>
  <c r="I91" i="31" s="1"/>
  <c r="F92" i="31"/>
  <c r="J92" i="27"/>
  <c r="L91" i="27"/>
  <c r="O91" i="27" s="1"/>
  <c r="M93" i="27"/>
  <c r="K94" i="27"/>
  <c r="F49" i="41"/>
  <c r="H92" i="7"/>
  <c r="I92" i="7" s="1"/>
  <c r="F93" i="7"/>
  <c r="H92" i="31" l="1"/>
  <c r="I92" i="31" s="1"/>
  <c r="F93" i="31"/>
  <c r="L92" i="27"/>
  <c r="O92" i="27" s="1"/>
  <c r="J93" i="27"/>
  <c r="K95" i="27"/>
  <c r="M94" i="27"/>
  <c r="H49" i="41"/>
  <c r="K49" i="41" s="1"/>
  <c r="I49" i="41"/>
  <c r="F94" i="7"/>
  <c r="H93" i="7"/>
  <c r="I93" i="7" s="1"/>
  <c r="H93" i="31" l="1"/>
  <c r="I93" i="31" s="1"/>
  <c r="F94" i="31"/>
  <c r="L93" i="27"/>
  <c r="O93" i="27" s="1"/>
  <c r="J94" i="27"/>
  <c r="M95" i="27"/>
  <c r="K96" i="27"/>
  <c r="F50" i="41"/>
  <c r="H94" i="7"/>
  <c r="I94" i="7" s="1"/>
  <c r="F95" i="7"/>
  <c r="F95" i="31" l="1"/>
  <c r="H94" i="31"/>
  <c r="I94" i="31" s="1"/>
  <c r="L94" i="27"/>
  <c r="O94" i="27" s="1"/>
  <c r="J95" i="27"/>
  <c r="K97" i="27"/>
  <c r="M96" i="27"/>
  <c r="H50" i="41"/>
  <c r="K50" i="41" s="1"/>
  <c r="I50" i="41"/>
  <c r="H95" i="7"/>
  <c r="I95" i="7" s="1"/>
  <c r="F96" i="7"/>
  <c r="F96" i="31" l="1"/>
  <c r="H95" i="31"/>
  <c r="I95" i="31" s="1"/>
  <c r="J96" i="27"/>
  <c r="L95" i="27"/>
  <c r="O95" i="27" s="1"/>
  <c r="K98" i="27"/>
  <c r="M97" i="27"/>
  <c r="F51" i="41"/>
  <c r="H96" i="7"/>
  <c r="I96" i="7" s="1"/>
  <c r="F97" i="7"/>
  <c r="H96" i="31" l="1"/>
  <c r="I96" i="31" s="1"/>
  <c r="F97" i="31"/>
  <c r="J97" i="27"/>
  <c r="L96" i="27"/>
  <c r="O96" i="27" s="1"/>
  <c r="M98" i="27"/>
  <c r="K99" i="27"/>
  <c r="I51" i="41"/>
  <c r="H51" i="41"/>
  <c r="K51" i="41" s="1"/>
  <c r="H97" i="7"/>
  <c r="I97" i="7" s="1"/>
  <c r="F98" i="7"/>
  <c r="H97" i="31" l="1"/>
  <c r="I97" i="31" s="1"/>
  <c r="F98" i="31"/>
  <c r="J98" i="27"/>
  <c r="L97" i="27"/>
  <c r="O97" i="27" s="1"/>
  <c r="K100" i="27"/>
  <c r="M99" i="27"/>
  <c r="F52" i="41"/>
  <c r="I52" i="41" s="1"/>
  <c r="H98" i="7"/>
  <c r="I98" i="7" s="1"/>
  <c r="F99" i="7"/>
  <c r="H98" i="31" l="1"/>
  <c r="I98" i="31" s="1"/>
  <c r="F99" i="31"/>
  <c r="J99" i="27"/>
  <c r="L98" i="27"/>
  <c r="O98" i="27" s="1"/>
  <c r="M100" i="27"/>
  <c r="K101" i="27"/>
  <c r="H52" i="41"/>
  <c r="K52" i="41" s="1"/>
  <c r="F100" i="7"/>
  <c r="H99" i="7"/>
  <c r="I99" i="7" s="1"/>
  <c r="H99" i="31" l="1"/>
  <c r="I99" i="31" s="1"/>
  <c r="F100" i="31"/>
  <c r="L99" i="27"/>
  <c r="O99" i="27" s="1"/>
  <c r="J100" i="27"/>
  <c r="M101" i="27"/>
  <c r="K102" i="27"/>
  <c r="F53" i="41"/>
  <c r="H53" i="41" s="1"/>
  <c r="K53" i="41" s="1"/>
  <c r="F101" i="7"/>
  <c r="H100" i="7"/>
  <c r="I100" i="7" s="1"/>
  <c r="F101" i="31" l="1"/>
  <c r="H100" i="31"/>
  <c r="I100" i="31" s="1"/>
  <c r="L100" i="27"/>
  <c r="O100" i="27" s="1"/>
  <c r="J101" i="27"/>
  <c r="K103" i="27"/>
  <c r="M102" i="27"/>
  <c r="I53" i="41"/>
  <c r="F54" i="41"/>
  <c r="H54" i="41" s="1"/>
  <c r="K54" i="41" s="1"/>
  <c r="H101" i="7"/>
  <c r="I101" i="7" s="1"/>
  <c r="F102" i="7"/>
  <c r="F102" i="31" l="1"/>
  <c r="H101" i="31"/>
  <c r="I101" i="31" s="1"/>
  <c r="L101" i="27"/>
  <c r="O101" i="27" s="1"/>
  <c r="J102" i="27"/>
  <c r="K104" i="27"/>
  <c r="M103" i="27"/>
  <c r="I54" i="41"/>
  <c r="F55" i="41"/>
  <c r="F103" i="7"/>
  <c r="H102" i="7"/>
  <c r="I102" i="7" s="1"/>
  <c r="H102" i="31" l="1"/>
  <c r="I102" i="31" s="1"/>
  <c r="F103" i="31"/>
  <c r="L102" i="27"/>
  <c r="O102" i="27" s="1"/>
  <c r="J103" i="27"/>
  <c r="M104" i="27"/>
  <c r="K105" i="27"/>
  <c r="I55" i="41"/>
  <c r="H55" i="41"/>
  <c r="K55" i="41" s="1"/>
  <c r="H103" i="7"/>
  <c r="I103" i="7" s="1"/>
  <c r="F104" i="7"/>
  <c r="F104" i="31" l="1"/>
  <c r="H103" i="31"/>
  <c r="I103" i="31" s="1"/>
  <c r="L103" i="27"/>
  <c r="O103" i="27" s="1"/>
  <c r="J104" i="27"/>
  <c r="M105" i="27"/>
  <c r="K106" i="27"/>
  <c r="F56" i="41"/>
  <c r="H104" i="7"/>
  <c r="I104" i="7" s="1"/>
  <c r="F105" i="7"/>
  <c r="F105" i="31" l="1"/>
  <c r="H104" i="31"/>
  <c r="I104" i="31" s="1"/>
  <c r="L104" i="27"/>
  <c r="O104" i="27" s="1"/>
  <c r="J105" i="27"/>
  <c r="K107" i="27"/>
  <c r="M106" i="27"/>
  <c r="H56" i="41"/>
  <c r="K56" i="41" s="1"/>
  <c r="I56" i="41"/>
  <c r="F106" i="7"/>
  <c r="H105" i="7"/>
  <c r="I105" i="7" s="1"/>
  <c r="F106" i="31" l="1"/>
  <c r="H105" i="31"/>
  <c r="I105" i="31" s="1"/>
  <c r="J106" i="27"/>
  <c r="L105" i="27"/>
  <c r="O105" i="27" s="1"/>
  <c r="M107" i="27"/>
  <c r="K108" i="27"/>
  <c r="F57" i="41"/>
  <c r="I57" i="41" s="1"/>
  <c r="F107" i="7"/>
  <c r="H106" i="7"/>
  <c r="I106" i="7" s="1"/>
  <c r="H106" i="31" l="1"/>
  <c r="I106" i="31" s="1"/>
  <c r="F107" i="31"/>
  <c r="J107" i="27"/>
  <c r="L106" i="27"/>
  <c r="O106" i="27" s="1"/>
  <c r="K109" i="27"/>
  <c r="M108" i="27"/>
  <c r="H57" i="41"/>
  <c r="K57" i="41" s="1"/>
  <c r="H107" i="7"/>
  <c r="I107" i="7" s="1"/>
  <c r="F108" i="7"/>
  <c r="H107" i="31" l="1"/>
  <c r="I107" i="31" s="1"/>
  <c r="F108" i="31"/>
  <c r="J108" i="27"/>
  <c r="L107" i="27"/>
  <c r="O107" i="27" s="1"/>
  <c r="K110" i="27"/>
  <c r="M109" i="27"/>
  <c r="F58" i="41"/>
  <c r="I58" i="41" s="1"/>
  <c r="F109" i="7"/>
  <c r="H108" i="7"/>
  <c r="I108" i="7" s="1"/>
  <c r="F109" i="31" l="1"/>
  <c r="H108" i="31"/>
  <c r="I108" i="31" s="1"/>
  <c r="L108" i="27"/>
  <c r="O108" i="27" s="1"/>
  <c r="J109" i="27"/>
  <c r="K111" i="27"/>
  <c r="M110" i="27"/>
  <c r="H58" i="41"/>
  <c r="K58" i="41" s="1"/>
  <c r="H109" i="7"/>
  <c r="I109" i="7" s="1"/>
  <c r="F110" i="7"/>
  <c r="F110" i="31" l="1"/>
  <c r="H109" i="31"/>
  <c r="I109" i="31" s="1"/>
  <c r="J110" i="27"/>
  <c r="L109" i="27"/>
  <c r="O109" i="27" s="1"/>
  <c r="M111" i="27"/>
  <c r="K112" i="27"/>
  <c r="F59" i="41"/>
  <c r="H59" i="41" s="1"/>
  <c r="K59" i="41" s="1"/>
  <c r="F111" i="7"/>
  <c r="H110" i="7"/>
  <c r="I110" i="7" s="1"/>
  <c r="H110" i="31" l="1"/>
  <c r="I110" i="31" s="1"/>
  <c r="F111" i="31"/>
  <c r="L110" i="27"/>
  <c r="O110" i="27" s="1"/>
  <c r="J111" i="27"/>
  <c r="M112" i="27"/>
  <c r="K113" i="27"/>
  <c r="F60" i="41"/>
  <c r="I60" i="41" s="1"/>
  <c r="I59" i="41"/>
  <c r="H111" i="7"/>
  <c r="I111" i="7" s="1"/>
  <c r="F112" i="7"/>
  <c r="F112" i="31" l="1"/>
  <c r="H111" i="31"/>
  <c r="I111" i="31" s="1"/>
  <c r="L111" i="27"/>
  <c r="O111" i="27" s="1"/>
  <c r="J112" i="27"/>
  <c r="K114" i="27"/>
  <c r="M113" i="27"/>
  <c r="H60" i="41"/>
  <c r="K60" i="41" s="1"/>
  <c r="H112" i="7"/>
  <c r="I112" i="7" s="1"/>
  <c r="F113" i="7"/>
  <c r="H112" i="31" l="1"/>
  <c r="I112" i="31" s="1"/>
  <c r="F113" i="31"/>
  <c r="L112" i="27"/>
  <c r="O112" i="27" s="1"/>
  <c r="J113" i="27"/>
  <c r="M114" i="27"/>
  <c r="K115" i="27"/>
  <c r="F61" i="41"/>
  <c r="H113" i="7"/>
  <c r="I113" i="7" s="1"/>
  <c r="F114" i="7"/>
  <c r="H113" i="31" l="1"/>
  <c r="I113" i="31" s="1"/>
  <c r="F114" i="31"/>
  <c r="L113" i="27"/>
  <c r="O113" i="27" s="1"/>
  <c r="J114" i="27"/>
  <c r="M115" i="27"/>
  <c r="K116" i="27"/>
  <c r="H61" i="41"/>
  <c r="K61" i="41" s="1"/>
  <c r="I61" i="41"/>
  <c r="H114" i="7"/>
  <c r="I114" i="7" s="1"/>
  <c r="F115" i="7"/>
  <c r="H114" i="31" l="1"/>
  <c r="I114" i="31" s="1"/>
  <c r="F115" i="31"/>
  <c r="L114" i="27"/>
  <c r="O114" i="27" s="1"/>
  <c r="J115" i="27"/>
  <c r="M116" i="27"/>
  <c r="K117" i="27"/>
  <c r="F62" i="41"/>
  <c r="H115" i="7"/>
  <c r="I115" i="7" s="1"/>
  <c r="F116" i="7"/>
  <c r="F116" i="31" l="1"/>
  <c r="H115" i="31"/>
  <c r="I115" i="31" s="1"/>
  <c r="J116" i="27"/>
  <c r="L115" i="27"/>
  <c r="O115" i="27" s="1"/>
  <c r="M117" i="27"/>
  <c r="K118" i="27"/>
  <c r="I62" i="41"/>
  <c r="H62" i="41"/>
  <c r="K62" i="41" s="1"/>
  <c r="H116" i="7"/>
  <c r="I116" i="7" s="1"/>
  <c r="F117" i="7"/>
  <c r="H116" i="31" l="1"/>
  <c r="I116" i="31" s="1"/>
  <c r="F117" i="31"/>
  <c r="J117" i="27"/>
  <c r="L116" i="27"/>
  <c r="O116" i="27" s="1"/>
  <c r="K119" i="27"/>
  <c r="M118" i="27"/>
  <c r="F63" i="41"/>
  <c r="H117" i="7"/>
  <c r="I117" i="7" s="1"/>
  <c r="F118" i="7"/>
  <c r="F118" i="31" l="1"/>
  <c r="H117" i="31"/>
  <c r="I117" i="31" s="1"/>
  <c r="J118" i="27"/>
  <c r="L117" i="27"/>
  <c r="O117" i="27" s="1"/>
  <c r="M119" i="27"/>
  <c r="K120" i="27"/>
  <c r="I63" i="41"/>
  <c r="H63" i="41"/>
  <c r="K63" i="41" s="1"/>
  <c r="F119" i="7"/>
  <c r="H118" i="7"/>
  <c r="I118" i="7" s="1"/>
  <c r="H118" i="31" l="1"/>
  <c r="I118" i="31" s="1"/>
  <c r="F119" i="31"/>
  <c r="L118" i="27"/>
  <c r="O118" i="27" s="1"/>
  <c r="J119" i="27"/>
  <c r="K121" i="27"/>
  <c r="M120" i="27"/>
  <c r="F64" i="41"/>
  <c r="I64" i="41" s="1"/>
  <c r="H119" i="7"/>
  <c r="I119" i="7" s="1"/>
  <c r="F120" i="7"/>
  <c r="H119" i="31" l="1"/>
  <c r="I119" i="31" s="1"/>
  <c r="F120" i="31"/>
  <c r="J120" i="27"/>
  <c r="L119" i="27"/>
  <c r="O119" i="27" s="1"/>
  <c r="M121" i="27"/>
  <c r="K122" i="27"/>
  <c r="H64" i="41"/>
  <c r="K64" i="41" s="1"/>
  <c r="F121" i="7"/>
  <c r="H120" i="7"/>
  <c r="I120" i="7" s="1"/>
  <c r="H120" i="31" l="1"/>
  <c r="I120" i="31" s="1"/>
  <c r="F121" i="31"/>
  <c r="L120" i="27"/>
  <c r="O120" i="27" s="1"/>
  <c r="J121" i="27"/>
  <c r="K123" i="27"/>
  <c r="M122" i="27"/>
  <c r="F65" i="41"/>
  <c r="H65" i="41" s="1"/>
  <c r="K65" i="41" s="1"/>
  <c r="F122" i="7"/>
  <c r="H121" i="7"/>
  <c r="I121" i="7" s="1"/>
  <c r="H121" i="31" l="1"/>
  <c r="I121" i="31" s="1"/>
  <c r="F122" i="31"/>
  <c r="J122" i="27"/>
  <c r="L121" i="27"/>
  <c r="O121" i="27" s="1"/>
  <c r="K124" i="27"/>
  <c r="M123" i="27"/>
  <c r="I65" i="41"/>
  <c r="F66" i="41"/>
  <c r="F123" i="7"/>
  <c r="H122" i="7"/>
  <c r="I122" i="7" s="1"/>
  <c r="H122" i="31" l="1"/>
  <c r="I122" i="31" s="1"/>
  <c r="F123" i="31"/>
  <c r="L122" i="27"/>
  <c r="O122" i="27" s="1"/>
  <c r="J123" i="27"/>
  <c r="M124" i="27"/>
  <c r="K125" i="27"/>
  <c r="H66" i="41"/>
  <c r="K66" i="41" s="1"/>
  <c r="I66" i="41"/>
  <c r="F124" i="7"/>
  <c r="H123" i="7"/>
  <c r="I123" i="7" s="1"/>
  <c r="H123" i="31" l="1"/>
  <c r="I123" i="31" s="1"/>
  <c r="F124" i="31"/>
  <c r="J124" i="27"/>
  <c r="L123" i="27"/>
  <c r="O123" i="27" s="1"/>
  <c r="M125" i="27"/>
  <c r="K126" i="27"/>
  <c r="F67" i="41"/>
  <c r="H67" i="41" s="1"/>
  <c r="K67" i="41" s="1"/>
  <c r="H124" i="7"/>
  <c r="I124" i="7" s="1"/>
  <c r="F125" i="7"/>
  <c r="F125" i="31" l="1"/>
  <c r="H124" i="31"/>
  <c r="I124" i="31" s="1"/>
  <c r="L124" i="27"/>
  <c r="O124" i="27" s="1"/>
  <c r="J125" i="27"/>
  <c r="K127" i="27"/>
  <c r="M126" i="27"/>
  <c r="I67" i="41"/>
  <c r="F68" i="41"/>
  <c r="F126" i="7"/>
  <c r="H125" i="7"/>
  <c r="I125" i="7" s="1"/>
  <c r="H125" i="31" l="1"/>
  <c r="I125" i="31" s="1"/>
  <c r="F126" i="31"/>
  <c r="L125" i="27"/>
  <c r="O125" i="27" s="1"/>
  <c r="J126" i="27"/>
  <c r="K128" i="27"/>
  <c r="M127" i="27"/>
  <c r="I68" i="41"/>
  <c r="H68" i="41"/>
  <c r="H126" i="7"/>
  <c r="I126" i="7" s="1"/>
  <c r="F127" i="7"/>
  <c r="F127" i="31" l="1"/>
  <c r="H126" i="31"/>
  <c r="I126" i="31" s="1"/>
  <c r="J127" i="27"/>
  <c r="L126" i="27"/>
  <c r="O126" i="27" s="1"/>
  <c r="M128" i="27"/>
  <c r="K129" i="27"/>
  <c r="K68" i="41"/>
  <c r="F69" i="41"/>
  <c r="H127" i="7"/>
  <c r="I127" i="7" s="1"/>
  <c r="F128" i="7"/>
  <c r="H127" i="31" l="1"/>
  <c r="I127" i="31" s="1"/>
  <c r="F128" i="31"/>
  <c r="L127" i="27"/>
  <c r="O127" i="27" s="1"/>
  <c r="J128" i="27"/>
  <c r="K130" i="27"/>
  <c r="M129" i="27"/>
  <c r="H69" i="41"/>
  <c r="K69" i="41" s="1"/>
  <c r="I69" i="41"/>
  <c r="H128" i="7"/>
  <c r="I128" i="7" s="1"/>
  <c r="F129" i="7"/>
  <c r="F129" i="31" l="1"/>
  <c r="H128" i="31"/>
  <c r="I128" i="31" s="1"/>
  <c r="L128" i="27"/>
  <c r="O128" i="27" s="1"/>
  <c r="J129" i="27"/>
  <c r="K131" i="27"/>
  <c r="M130" i="27"/>
  <c r="F70" i="41"/>
  <c r="H70" i="41" s="1"/>
  <c r="K70" i="41" s="1"/>
  <c r="H129" i="7"/>
  <c r="I129" i="7" s="1"/>
  <c r="F130" i="7"/>
  <c r="F130" i="31" l="1"/>
  <c r="H129" i="31"/>
  <c r="I129" i="31" s="1"/>
  <c r="L129" i="27"/>
  <c r="O129" i="27" s="1"/>
  <c r="J130" i="27"/>
  <c r="K132" i="27"/>
  <c r="M131" i="27"/>
  <c r="I70" i="41"/>
  <c r="F71" i="41"/>
  <c r="H71" i="41" s="1"/>
  <c r="K71" i="41" s="1"/>
  <c r="F131" i="7"/>
  <c r="H130" i="7"/>
  <c r="I130" i="7" s="1"/>
  <c r="H130" i="31" l="1"/>
  <c r="I130" i="31" s="1"/>
  <c r="F131" i="31"/>
  <c r="J131" i="27"/>
  <c r="L130" i="27"/>
  <c r="O130" i="27" s="1"/>
  <c r="M132" i="27"/>
  <c r="K133" i="27"/>
  <c r="I71" i="41"/>
  <c r="F72" i="41"/>
  <c r="I72" i="41" s="1"/>
  <c r="H131" i="7"/>
  <c r="I131" i="7" s="1"/>
  <c r="F132" i="7"/>
  <c r="F132" i="31" l="1"/>
  <c r="H131" i="31"/>
  <c r="I131" i="31" s="1"/>
  <c r="L131" i="27"/>
  <c r="O131" i="27" s="1"/>
  <c r="J132" i="27"/>
  <c r="K134" i="27"/>
  <c r="M133" i="27"/>
  <c r="H72" i="41"/>
  <c r="K72" i="41" s="1"/>
  <c r="H132" i="7"/>
  <c r="I132" i="7" s="1"/>
  <c r="F133" i="7"/>
  <c r="F133" i="31" l="1"/>
  <c r="H132" i="31"/>
  <c r="I132" i="31" s="1"/>
  <c r="L132" i="27"/>
  <c r="O132" i="27" s="1"/>
  <c r="J133" i="27"/>
  <c r="M134" i="27"/>
  <c r="K135" i="27"/>
  <c r="F73" i="41"/>
  <c r="I73" i="41" s="1"/>
  <c r="F134" i="7"/>
  <c r="H133" i="7"/>
  <c r="I133" i="7" s="1"/>
  <c r="H133" i="31" l="1"/>
  <c r="I133" i="31" s="1"/>
  <c r="F134" i="31"/>
  <c r="L133" i="27"/>
  <c r="O133" i="27" s="1"/>
  <c r="J134" i="27"/>
  <c r="K136" i="27"/>
  <c r="M135" i="27"/>
  <c r="H73" i="41"/>
  <c r="K73" i="41" s="1"/>
  <c r="H134" i="7"/>
  <c r="I134" i="7" s="1"/>
  <c r="F135" i="7"/>
  <c r="H134" i="31" l="1"/>
  <c r="I134" i="31" s="1"/>
  <c r="F135" i="31"/>
  <c r="L134" i="27"/>
  <c r="O134" i="27" s="1"/>
  <c r="J135" i="27"/>
  <c r="M136" i="27"/>
  <c r="K137" i="27"/>
  <c r="F74" i="41"/>
  <c r="I74" i="41" s="1"/>
  <c r="H135" i="7"/>
  <c r="I135" i="7" s="1"/>
  <c r="F136" i="7"/>
  <c r="F136" i="31" l="1"/>
  <c r="H135" i="31"/>
  <c r="I135" i="31" s="1"/>
  <c r="J136" i="27"/>
  <c r="L135" i="27"/>
  <c r="O135" i="27" s="1"/>
  <c r="M137" i="27"/>
  <c r="K138" i="27"/>
  <c r="H74" i="41"/>
  <c r="K74" i="41" s="1"/>
  <c r="F137" i="7"/>
  <c r="H136" i="7"/>
  <c r="I136" i="7" s="1"/>
  <c r="H136" i="31" l="1"/>
  <c r="I136" i="31" s="1"/>
  <c r="F137" i="31"/>
  <c r="J137" i="27"/>
  <c r="L136" i="27"/>
  <c r="O136" i="27" s="1"/>
  <c r="K139" i="27"/>
  <c r="M138" i="27"/>
  <c r="F75" i="41"/>
  <c r="I75" i="41" s="1"/>
  <c r="F138" i="7"/>
  <c r="H137" i="7"/>
  <c r="I137" i="7" s="1"/>
  <c r="F138" i="31" l="1"/>
  <c r="H137" i="31"/>
  <c r="I137" i="31" s="1"/>
  <c r="J138" i="27"/>
  <c r="L137" i="27"/>
  <c r="O137" i="27" s="1"/>
  <c r="K140" i="27"/>
  <c r="M139" i="27"/>
  <c r="H75" i="41"/>
  <c r="K75" i="41" s="1"/>
  <c r="H138" i="7"/>
  <c r="I138" i="7" s="1"/>
  <c r="F139" i="7"/>
  <c r="H138" i="31" l="1"/>
  <c r="I138" i="31" s="1"/>
  <c r="F139" i="31"/>
  <c r="L138" i="27"/>
  <c r="O138" i="27" s="1"/>
  <c r="J139" i="27"/>
  <c r="K141" i="27"/>
  <c r="M140" i="27"/>
  <c r="F76" i="41"/>
  <c r="H76" i="41" s="1"/>
  <c r="K76" i="41" s="1"/>
  <c r="H139" i="7"/>
  <c r="I139" i="7" s="1"/>
  <c r="F140" i="7"/>
  <c r="H139" i="31" l="1"/>
  <c r="I139" i="31" s="1"/>
  <c r="F140" i="31"/>
  <c r="L139" i="27"/>
  <c r="O139" i="27" s="1"/>
  <c r="J140" i="27"/>
  <c r="M141" i="27"/>
  <c r="K142" i="27"/>
  <c r="I76" i="41"/>
  <c r="F77" i="41"/>
  <c r="H77" i="41" s="1"/>
  <c r="K77" i="41" s="1"/>
  <c r="H140" i="7"/>
  <c r="I140" i="7" s="1"/>
  <c r="F141" i="7"/>
  <c r="F141" i="31" l="1"/>
  <c r="H140" i="31"/>
  <c r="I140" i="31" s="1"/>
  <c r="J141" i="27"/>
  <c r="L140" i="27"/>
  <c r="O140" i="27" s="1"/>
  <c r="K143" i="27"/>
  <c r="M142" i="27"/>
  <c r="I77" i="41"/>
  <c r="F78" i="41"/>
  <c r="I78" i="41" s="1"/>
  <c r="F142" i="7"/>
  <c r="H141" i="7"/>
  <c r="I141" i="7" s="1"/>
  <c r="H141" i="31" l="1"/>
  <c r="I141" i="31" s="1"/>
  <c r="F142" i="31"/>
  <c r="J142" i="27"/>
  <c r="L141" i="27"/>
  <c r="O141" i="27" s="1"/>
  <c r="M143" i="27"/>
  <c r="K144" i="27"/>
  <c r="H78" i="41"/>
  <c r="K78" i="41" s="1"/>
  <c r="H142" i="7"/>
  <c r="I142" i="7" s="1"/>
  <c r="F143" i="7"/>
  <c r="H142" i="31" l="1"/>
  <c r="I142" i="31" s="1"/>
  <c r="F143" i="31"/>
  <c r="L142" i="27"/>
  <c r="O142" i="27" s="1"/>
  <c r="J143" i="27"/>
  <c r="K145" i="27"/>
  <c r="M144" i="27"/>
  <c r="F79" i="41"/>
  <c r="H79" i="41" s="1"/>
  <c r="K79" i="41" s="1"/>
  <c r="H143" i="7"/>
  <c r="I143" i="7" s="1"/>
  <c r="F144" i="7"/>
  <c r="F144" i="31" l="1"/>
  <c r="H143" i="31"/>
  <c r="I143" i="31" s="1"/>
  <c r="L143" i="27"/>
  <c r="O143" i="27" s="1"/>
  <c r="J144" i="27"/>
  <c r="M145" i="27"/>
  <c r="K146" i="27"/>
  <c r="I79" i="41"/>
  <c r="F80" i="41"/>
  <c r="I80" i="41" s="1"/>
  <c r="H144" i="7"/>
  <c r="I144" i="7" s="1"/>
  <c r="F145" i="7"/>
  <c r="F145" i="31" l="1"/>
  <c r="H144" i="31"/>
  <c r="I144" i="31" s="1"/>
  <c r="J145" i="27"/>
  <c r="L144" i="27"/>
  <c r="O144" i="27" s="1"/>
  <c r="K147" i="27"/>
  <c r="M146" i="27"/>
  <c r="H80" i="41"/>
  <c r="K80" i="41" s="1"/>
  <c r="H145" i="7"/>
  <c r="I145" i="7" s="1"/>
  <c r="F146" i="7"/>
  <c r="F146" i="31" l="1"/>
  <c r="H145" i="31"/>
  <c r="I145" i="31" s="1"/>
  <c r="L145" i="27"/>
  <c r="O145" i="27" s="1"/>
  <c r="J146" i="27"/>
  <c r="M147" i="27"/>
  <c r="K148" i="27"/>
  <c r="F81" i="41"/>
  <c r="H81" i="41" s="1"/>
  <c r="K81" i="41" s="1"/>
  <c r="F147" i="7"/>
  <c r="H146" i="7"/>
  <c r="I146" i="7" s="1"/>
  <c r="H146" i="31" l="1"/>
  <c r="I146" i="31" s="1"/>
  <c r="F147" i="31"/>
  <c r="J147" i="27"/>
  <c r="L146" i="27"/>
  <c r="O146" i="27" s="1"/>
  <c r="M148" i="27"/>
  <c r="K149" i="27"/>
  <c r="I81" i="41"/>
  <c r="F82" i="41"/>
  <c r="H82" i="41" s="1"/>
  <c r="K82" i="41" s="1"/>
  <c r="H147" i="7"/>
  <c r="I147" i="7" s="1"/>
  <c r="F148" i="7"/>
  <c r="F148" i="31" l="1"/>
  <c r="H147" i="31"/>
  <c r="I147" i="31" s="1"/>
  <c r="L147" i="27"/>
  <c r="O147" i="27" s="1"/>
  <c r="J148" i="27"/>
  <c r="K150" i="27"/>
  <c r="M149" i="27"/>
  <c r="I82" i="41"/>
  <c r="F83" i="41"/>
  <c r="H148" i="7"/>
  <c r="I148" i="7" s="1"/>
  <c r="F149" i="7"/>
  <c r="H148" i="31" l="1"/>
  <c r="I148" i="31" s="1"/>
  <c r="F149" i="31"/>
  <c r="L148" i="27"/>
  <c r="O148" i="27" s="1"/>
  <c r="J149" i="27"/>
  <c r="M150" i="27"/>
  <c r="K151" i="27"/>
  <c r="I83" i="41"/>
  <c r="H83" i="41"/>
  <c r="K83" i="41" s="1"/>
  <c r="F150" i="7"/>
  <c r="H149" i="7"/>
  <c r="I149" i="7" s="1"/>
  <c r="H149" i="31" l="1"/>
  <c r="I149" i="31" s="1"/>
  <c r="F150" i="31"/>
  <c r="L149" i="27"/>
  <c r="O149" i="27" s="1"/>
  <c r="J150" i="27"/>
  <c r="K152" i="27"/>
  <c r="M151" i="27"/>
  <c r="F84" i="41"/>
  <c r="H84" i="41" s="1"/>
  <c r="K84" i="41" s="1"/>
  <c r="F151" i="7"/>
  <c r="H150" i="7"/>
  <c r="I150" i="7" s="1"/>
  <c r="H150" i="31" l="1"/>
  <c r="I150" i="31" s="1"/>
  <c r="F151" i="31"/>
  <c r="J151" i="27"/>
  <c r="L150" i="27"/>
  <c r="O150" i="27" s="1"/>
  <c r="M152" i="27"/>
  <c r="K153" i="27"/>
  <c r="I84" i="41"/>
  <c r="F85" i="41"/>
  <c r="H151" i="7"/>
  <c r="I151" i="7" s="1"/>
  <c r="F152" i="7"/>
  <c r="F152" i="31" l="1"/>
  <c r="H151" i="31"/>
  <c r="I151" i="31" s="1"/>
  <c r="J152" i="27"/>
  <c r="L151" i="27"/>
  <c r="O151" i="27" s="1"/>
  <c r="M153" i="27"/>
  <c r="K154" i="27"/>
  <c r="I85" i="41"/>
  <c r="H85" i="41"/>
  <c r="K85" i="41" s="1"/>
  <c r="H152" i="7"/>
  <c r="I152" i="7" s="1"/>
  <c r="F153" i="7"/>
  <c r="H152" i="31" l="1"/>
  <c r="I152" i="31" s="1"/>
  <c r="F153" i="31"/>
  <c r="J153" i="27"/>
  <c r="L152" i="27"/>
  <c r="O152" i="27" s="1"/>
  <c r="M154" i="27"/>
  <c r="K155" i="27"/>
  <c r="F86" i="41"/>
  <c r="H153" i="7"/>
  <c r="I153" i="7" s="1"/>
  <c r="F154" i="7"/>
  <c r="H153" i="31" l="1"/>
  <c r="I153" i="31" s="1"/>
  <c r="F154" i="31"/>
  <c r="J154" i="27"/>
  <c r="L153" i="27"/>
  <c r="O153" i="27" s="1"/>
  <c r="M155" i="27"/>
  <c r="K156" i="27"/>
  <c r="H86" i="41"/>
  <c r="I86" i="41"/>
  <c r="H154" i="7"/>
  <c r="I154" i="7" s="1"/>
  <c r="F155" i="7"/>
  <c r="F155" i="31" l="1"/>
  <c r="H154" i="31"/>
  <c r="I154" i="31" s="1"/>
  <c r="L154" i="27"/>
  <c r="O154" i="27" s="1"/>
  <c r="J155" i="27"/>
  <c r="K157" i="27"/>
  <c r="M156" i="27"/>
  <c r="K86" i="41"/>
  <c r="F87" i="41"/>
  <c r="H155" i="7"/>
  <c r="I155" i="7" s="1"/>
  <c r="F156" i="7"/>
  <c r="H155" i="31" l="1"/>
  <c r="I155" i="31" s="1"/>
  <c r="F156" i="31"/>
  <c r="J156" i="27"/>
  <c r="L155" i="27"/>
  <c r="O155" i="27" s="1"/>
  <c r="M157" i="27"/>
  <c r="K158" i="27"/>
  <c r="H87" i="41"/>
  <c r="K87" i="41" s="1"/>
  <c r="I87" i="41"/>
  <c r="H156" i="7"/>
  <c r="I156" i="7" s="1"/>
  <c r="F157" i="7"/>
  <c r="F157" i="31" l="1"/>
  <c r="H156" i="31"/>
  <c r="I156" i="31" s="1"/>
  <c r="L156" i="27"/>
  <c r="O156" i="27" s="1"/>
  <c r="J157" i="27"/>
  <c r="M158" i="27"/>
  <c r="K159" i="27"/>
  <c r="F88" i="41"/>
  <c r="F158" i="7"/>
  <c r="H157" i="7"/>
  <c r="I157" i="7" s="1"/>
  <c r="H157" i="31" l="1"/>
  <c r="I157" i="31" s="1"/>
  <c r="F158" i="31"/>
  <c r="J158" i="27"/>
  <c r="L157" i="27"/>
  <c r="O157" i="27" s="1"/>
  <c r="K160" i="27"/>
  <c r="M159" i="27"/>
  <c r="I88" i="41"/>
  <c r="H88" i="41"/>
  <c r="K88" i="41" s="1"/>
  <c r="F159" i="7"/>
  <c r="H158" i="7"/>
  <c r="I158" i="7" s="1"/>
  <c r="H158" i="31" l="1"/>
  <c r="I158" i="31" s="1"/>
  <c r="F159" i="31"/>
  <c r="J159" i="27"/>
  <c r="L158" i="27"/>
  <c r="O158" i="27" s="1"/>
  <c r="K161" i="27"/>
  <c r="M160" i="27"/>
  <c r="F89" i="41"/>
  <c r="H159" i="7"/>
  <c r="I159" i="7" s="1"/>
  <c r="F160" i="7"/>
  <c r="H159" i="31" l="1"/>
  <c r="I159" i="31" s="1"/>
  <c r="F160" i="31"/>
  <c r="L159" i="27"/>
  <c r="O159" i="27" s="1"/>
  <c r="J160" i="27"/>
  <c r="M161" i="27"/>
  <c r="K162" i="27"/>
  <c r="H89" i="41"/>
  <c r="K89" i="41" s="1"/>
  <c r="I89" i="41"/>
  <c r="F161" i="7"/>
  <c r="H160" i="7"/>
  <c r="I160" i="7" s="1"/>
  <c r="H160" i="31" l="1"/>
  <c r="I160" i="31" s="1"/>
  <c r="F161" i="31"/>
  <c r="L160" i="27"/>
  <c r="O160" i="27" s="1"/>
  <c r="J161" i="27"/>
  <c r="K163" i="27"/>
  <c r="M162" i="27"/>
  <c r="F90" i="41"/>
  <c r="I90" i="41" s="1"/>
  <c r="F162" i="7"/>
  <c r="H161" i="7"/>
  <c r="I161" i="7" s="1"/>
  <c r="H161" i="31" l="1"/>
  <c r="I161" i="31" s="1"/>
  <c r="F162" i="31"/>
  <c r="L161" i="27"/>
  <c r="O161" i="27" s="1"/>
  <c r="J162" i="27"/>
  <c r="K164" i="27"/>
  <c r="M163" i="27"/>
  <c r="H90" i="41"/>
  <c r="K90" i="41" s="1"/>
  <c r="F163" i="7"/>
  <c r="H162" i="7"/>
  <c r="I162" i="7" s="1"/>
  <c r="H162" i="31" l="1"/>
  <c r="I162" i="31" s="1"/>
  <c r="F163" i="31"/>
  <c r="L162" i="27"/>
  <c r="O162" i="27" s="1"/>
  <c r="J163" i="27"/>
  <c r="K165" i="27"/>
  <c r="M164" i="27"/>
  <c r="F91" i="41"/>
  <c r="H91" i="41" s="1"/>
  <c r="K91" i="41" s="1"/>
  <c r="H163" i="7"/>
  <c r="I163" i="7" s="1"/>
  <c r="F164" i="7"/>
  <c r="H163" i="31" l="1"/>
  <c r="I163" i="31" s="1"/>
  <c r="F164" i="31"/>
  <c r="L163" i="27"/>
  <c r="O163" i="27" s="1"/>
  <c r="J164" i="27"/>
  <c r="M165" i="27"/>
  <c r="K166" i="27"/>
  <c r="I91" i="41"/>
  <c r="F92" i="41"/>
  <c r="H164" i="7"/>
  <c r="I164" i="7" s="1"/>
  <c r="F165" i="7"/>
  <c r="H164" i="31" l="1"/>
  <c r="I164" i="31" s="1"/>
  <c r="F165" i="31"/>
  <c r="L164" i="27"/>
  <c r="O164" i="27" s="1"/>
  <c r="J165" i="27"/>
  <c r="M166" i="27"/>
  <c r="K167" i="27"/>
  <c r="H92" i="41"/>
  <c r="K92" i="41" s="1"/>
  <c r="I92" i="41"/>
  <c r="H165" i="7"/>
  <c r="I165" i="7" s="1"/>
  <c r="F166" i="7"/>
  <c r="F166" i="31" l="1"/>
  <c r="H165" i="31"/>
  <c r="I165" i="31" s="1"/>
  <c r="J166" i="27"/>
  <c r="L165" i="27"/>
  <c r="O165" i="27" s="1"/>
  <c r="K168" i="27"/>
  <c r="M167" i="27"/>
  <c r="F93" i="41"/>
  <c r="H93" i="41" s="1"/>
  <c r="K93" i="41" s="1"/>
  <c r="F167" i="7"/>
  <c r="H166" i="7"/>
  <c r="I166" i="7" s="1"/>
  <c r="H166" i="31" l="1"/>
  <c r="I166" i="31" s="1"/>
  <c r="F167" i="31"/>
  <c r="J167" i="27"/>
  <c r="L166" i="27"/>
  <c r="O166" i="27" s="1"/>
  <c r="K169" i="27"/>
  <c r="M168" i="27"/>
  <c r="I93" i="41"/>
  <c r="F94" i="41"/>
  <c r="H167" i="7"/>
  <c r="I167" i="7" s="1"/>
  <c r="F168" i="7"/>
  <c r="H167" i="31" l="1"/>
  <c r="I167" i="31" s="1"/>
  <c r="F168" i="31"/>
  <c r="J168" i="27"/>
  <c r="L167" i="27"/>
  <c r="O167" i="27" s="1"/>
  <c r="K170" i="27"/>
  <c r="M169" i="27"/>
  <c r="H94" i="41"/>
  <c r="I94" i="41"/>
  <c r="H168" i="7"/>
  <c r="I168" i="7" s="1"/>
  <c r="F169" i="7"/>
  <c r="H168" i="31" l="1"/>
  <c r="I168" i="31" s="1"/>
  <c r="F169" i="31"/>
  <c r="J169" i="27"/>
  <c r="L168" i="27"/>
  <c r="O168" i="27" s="1"/>
  <c r="K171" i="27"/>
  <c r="M170" i="27"/>
  <c r="K94" i="41"/>
  <c r="F95" i="41"/>
  <c r="H169" i="7"/>
  <c r="I169" i="7" s="1"/>
  <c r="F170" i="7"/>
  <c r="H169" i="31" l="1"/>
  <c r="I169" i="31" s="1"/>
  <c r="F170" i="31"/>
  <c r="L169" i="27"/>
  <c r="O169" i="27" s="1"/>
  <c r="J170" i="27"/>
  <c r="K172" i="27"/>
  <c r="M171" i="27"/>
  <c r="H95" i="41"/>
  <c r="K95" i="41" s="1"/>
  <c r="I95" i="41"/>
  <c r="H170" i="7"/>
  <c r="I170" i="7" s="1"/>
  <c r="F171" i="7"/>
  <c r="H170" i="31" l="1"/>
  <c r="I170" i="31" s="1"/>
  <c r="F171" i="31"/>
  <c r="J171" i="27"/>
  <c r="L170" i="27"/>
  <c r="O170" i="27" s="1"/>
  <c r="M172" i="27"/>
  <c r="K173" i="27"/>
  <c r="F96" i="41"/>
  <c r="H171" i="7"/>
  <c r="I171" i="7" s="1"/>
  <c r="F172" i="7"/>
  <c r="F172" i="31" l="1"/>
  <c r="H171" i="31"/>
  <c r="I171" i="31" s="1"/>
  <c r="L171" i="27"/>
  <c r="O171" i="27" s="1"/>
  <c r="J172" i="27"/>
  <c r="K174" i="27"/>
  <c r="M173" i="27"/>
  <c r="I96" i="41"/>
  <c r="H96" i="41"/>
  <c r="F173" i="7"/>
  <c r="H172" i="7"/>
  <c r="I172" i="7" s="1"/>
  <c r="F173" i="31" l="1"/>
  <c r="H172" i="31"/>
  <c r="I172" i="31" s="1"/>
  <c r="L172" i="27"/>
  <c r="O172" i="27" s="1"/>
  <c r="J173" i="27"/>
  <c r="M174" i="27"/>
  <c r="K175" i="27"/>
  <c r="K96" i="41"/>
  <c r="F97" i="41"/>
  <c r="H173" i="7"/>
  <c r="I173" i="7" s="1"/>
  <c r="F174" i="7"/>
  <c r="F174" i="31" l="1"/>
  <c r="H173" i="31"/>
  <c r="I173" i="31" s="1"/>
  <c r="L173" i="27"/>
  <c r="O173" i="27" s="1"/>
  <c r="J174" i="27"/>
  <c r="M175" i="27"/>
  <c r="K176" i="27"/>
  <c r="H97" i="41"/>
  <c r="K97" i="41" s="1"/>
  <c r="I97" i="41"/>
  <c r="F175" i="7"/>
  <c r="H174" i="7"/>
  <c r="I174" i="7" s="1"/>
  <c r="H174" i="31" l="1"/>
  <c r="I174" i="31" s="1"/>
  <c r="F175" i="31"/>
  <c r="L174" i="27"/>
  <c r="O174" i="27" s="1"/>
  <c r="J175" i="27"/>
  <c r="M176" i="27"/>
  <c r="K177" i="27"/>
  <c r="F98" i="41"/>
  <c r="I98" i="41" s="1"/>
  <c r="H175" i="7"/>
  <c r="I175" i="7" s="1"/>
  <c r="F176" i="7"/>
  <c r="F176" i="31" l="1"/>
  <c r="H175" i="31"/>
  <c r="I175" i="31" s="1"/>
  <c r="J176" i="27"/>
  <c r="L175" i="27"/>
  <c r="O175" i="27" s="1"/>
  <c r="M177" i="27"/>
  <c r="K178" i="27"/>
  <c r="H98" i="41"/>
  <c r="K98" i="41" s="1"/>
  <c r="H176" i="7"/>
  <c r="I176" i="7" s="1"/>
  <c r="F177" i="7"/>
  <c r="H176" i="31" l="1"/>
  <c r="I176" i="31" s="1"/>
  <c r="F177" i="31"/>
  <c r="J177" i="27"/>
  <c r="L176" i="27"/>
  <c r="O176" i="27" s="1"/>
  <c r="K179" i="27"/>
  <c r="M178" i="27"/>
  <c r="F99" i="41"/>
  <c r="H99" i="41" s="1"/>
  <c r="K99" i="41" s="1"/>
  <c r="H177" i="7"/>
  <c r="I177" i="7" s="1"/>
  <c r="F178" i="7"/>
  <c r="H177" i="31" l="1"/>
  <c r="I177" i="31" s="1"/>
  <c r="F178" i="31"/>
  <c r="L177" i="27"/>
  <c r="O177" i="27" s="1"/>
  <c r="J178" i="27"/>
  <c r="M179" i="27"/>
  <c r="K180" i="27"/>
  <c r="I99" i="41"/>
  <c r="F100" i="41"/>
  <c r="I100" i="41" s="1"/>
  <c r="H178" i="7"/>
  <c r="I178" i="7" s="1"/>
  <c r="F179" i="7"/>
  <c r="F179" i="31" l="1"/>
  <c r="H178" i="31"/>
  <c r="I178" i="31" s="1"/>
  <c r="J179" i="27"/>
  <c r="L178" i="27"/>
  <c r="O178" i="27" s="1"/>
  <c r="M180" i="27"/>
  <c r="K181" i="27"/>
  <c r="H100" i="41"/>
  <c r="F180" i="7"/>
  <c r="H179" i="7"/>
  <c r="I179" i="7" s="1"/>
  <c r="H179" i="31" l="1"/>
  <c r="I179" i="31" s="1"/>
  <c r="F180" i="31"/>
  <c r="J180" i="27"/>
  <c r="L179" i="27"/>
  <c r="O179" i="27" s="1"/>
  <c r="K182" i="27"/>
  <c r="M181" i="27"/>
  <c r="K100" i="41"/>
  <c r="F101" i="41"/>
  <c r="F181" i="7"/>
  <c r="H180" i="7"/>
  <c r="I180" i="7" s="1"/>
  <c r="H180" i="31" l="1"/>
  <c r="I180" i="31" s="1"/>
  <c r="F181" i="31"/>
  <c r="J181" i="27"/>
  <c r="L180" i="27"/>
  <c r="O180" i="27" s="1"/>
  <c r="K183" i="27"/>
  <c r="M182" i="27"/>
  <c r="H101" i="41"/>
  <c r="K101" i="41" s="1"/>
  <c r="I101" i="41"/>
  <c r="H181" i="7"/>
  <c r="I181" i="7" s="1"/>
  <c r="F182" i="7"/>
  <c r="H181" i="31" l="1"/>
  <c r="I181" i="31" s="1"/>
  <c r="F182" i="31"/>
  <c r="J182" i="27"/>
  <c r="L181" i="27"/>
  <c r="O181" i="27" s="1"/>
  <c r="M183" i="27"/>
  <c r="K184" i="27"/>
  <c r="F102" i="41"/>
  <c r="F183" i="7"/>
  <c r="H182" i="7"/>
  <c r="I182" i="7" s="1"/>
  <c r="F183" i="31" l="1"/>
  <c r="H182" i="31"/>
  <c r="I182" i="31" s="1"/>
  <c r="J183" i="27"/>
  <c r="L182" i="27"/>
  <c r="O182" i="27" s="1"/>
  <c r="K185" i="27"/>
  <c r="M184" i="27"/>
  <c r="H102" i="41"/>
  <c r="K102" i="41" s="1"/>
  <c r="I102" i="41"/>
  <c r="H183" i="7"/>
  <c r="I183" i="7" s="1"/>
  <c r="F184" i="7"/>
  <c r="H183" i="31" l="1"/>
  <c r="I183" i="31" s="1"/>
  <c r="F184" i="31"/>
  <c r="J184" i="27"/>
  <c r="L183" i="27"/>
  <c r="O183" i="27" s="1"/>
  <c r="M185" i="27"/>
  <c r="K186" i="27"/>
  <c r="F103" i="41"/>
  <c r="H103" i="41" s="1"/>
  <c r="F185" i="7"/>
  <c r="H184" i="7"/>
  <c r="I184" i="7" s="1"/>
  <c r="H184" i="31" l="1"/>
  <c r="I184" i="31" s="1"/>
  <c r="F185" i="31"/>
  <c r="J185" i="27"/>
  <c r="L184" i="27"/>
  <c r="O184" i="27" s="1"/>
  <c r="M186" i="27"/>
  <c r="K187" i="27"/>
  <c r="I103" i="41"/>
  <c r="K103" i="41"/>
  <c r="F104" i="41"/>
  <c r="F186" i="7"/>
  <c r="H185" i="7"/>
  <c r="I185" i="7" s="1"/>
  <c r="H185" i="31" l="1"/>
  <c r="I185" i="31" s="1"/>
  <c r="F186" i="31"/>
  <c r="J186" i="27"/>
  <c r="L185" i="27"/>
  <c r="O185" i="27" s="1"/>
  <c r="K188" i="27"/>
  <c r="M187" i="27"/>
  <c r="I104" i="41"/>
  <c r="H104" i="41"/>
  <c r="K104" i="41" s="1"/>
  <c r="F187" i="7"/>
  <c r="H186" i="7"/>
  <c r="I186" i="7" s="1"/>
  <c r="H186" i="31" l="1"/>
  <c r="I186" i="31" s="1"/>
  <c r="F187" i="31"/>
  <c r="J187" i="27"/>
  <c r="L186" i="27"/>
  <c r="O186" i="27" s="1"/>
  <c r="M188" i="27"/>
  <c r="K189" i="27"/>
  <c r="F105" i="41"/>
  <c r="H187" i="7"/>
  <c r="I187" i="7" s="1"/>
  <c r="F188" i="7"/>
  <c r="F188" i="31" l="1"/>
  <c r="H187" i="31"/>
  <c r="I187" i="31" s="1"/>
  <c r="L187" i="27"/>
  <c r="O187" i="27" s="1"/>
  <c r="J188" i="27"/>
  <c r="K190" i="27"/>
  <c r="M189" i="27"/>
  <c r="H105" i="41"/>
  <c r="K105" i="41" s="1"/>
  <c r="I105" i="41"/>
  <c r="H188" i="7"/>
  <c r="I188" i="7" s="1"/>
  <c r="F189" i="7"/>
  <c r="H188" i="31" l="1"/>
  <c r="I188" i="31" s="1"/>
  <c r="F189" i="31"/>
  <c r="L188" i="27"/>
  <c r="O188" i="27" s="1"/>
  <c r="J189" i="27"/>
  <c r="K191" i="27"/>
  <c r="M190" i="27"/>
  <c r="F106" i="41"/>
  <c r="I106" i="41" s="1"/>
  <c r="F190" i="7"/>
  <c r="H189" i="7"/>
  <c r="I189" i="7" s="1"/>
  <c r="H189" i="31" l="1"/>
  <c r="I189" i="31" s="1"/>
  <c r="F190" i="31"/>
  <c r="L189" i="27"/>
  <c r="O189" i="27" s="1"/>
  <c r="J190" i="27"/>
  <c r="M191" i="27"/>
  <c r="K192" i="27"/>
  <c r="H106" i="41"/>
  <c r="K106" i="41" s="1"/>
  <c r="F191" i="7"/>
  <c r="H190" i="7"/>
  <c r="I190" i="7" s="1"/>
  <c r="F191" i="31" l="1"/>
  <c r="H190" i="31"/>
  <c r="I190" i="31" s="1"/>
  <c r="L190" i="27"/>
  <c r="O190" i="27" s="1"/>
  <c r="J191" i="27"/>
  <c r="M192" i="27"/>
  <c r="K193" i="27"/>
  <c r="F107" i="41"/>
  <c r="H191" i="7"/>
  <c r="I191" i="7" s="1"/>
  <c r="F192" i="7"/>
  <c r="H191" i="31" l="1"/>
  <c r="I191" i="31" s="1"/>
  <c r="F192" i="31"/>
  <c r="J192" i="27"/>
  <c r="L191" i="27"/>
  <c r="O191" i="27" s="1"/>
  <c r="M193" i="27"/>
  <c r="K194" i="27"/>
  <c r="H107" i="41"/>
  <c r="K107" i="41" s="1"/>
  <c r="I107" i="41"/>
  <c r="F193" i="7"/>
  <c r="H192" i="7"/>
  <c r="I192" i="7" s="1"/>
  <c r="F193" i="31" l="1"/>
  <c r="H192" i="31"/>
  <c r="I192" i="31" s="1"/>
  <c r="L192" i="27"/>
  <c r="O192" i="27" s="1"/>
  <c r="J193" i="27"/>
  <c r="M194" i="27"/>
  <c r="K195" i="27"/>
  <c r="F108" i="41"/>
  <c r="I108" i="41" s="1"/>
  <c r="F194" i="7"/>
  <c r="H193" i="7"/>
  <c r="I193" i="7" s="1"/>
  <c r="F194" i="31" l="1"/>
  <c r="H193" i="31"/>
  <c r="I193" i="31" s="1"/>
  <c r="L193" i="27"/>
  <c r="O193" i="27" s="1"/>
  <c r="J194" i="27"/>
  <c r="K196" i="27"/>
  <c r="M195" i="27"/>
  <c r="H108" i="41"/>
  <c r="K108" i="41" s="1"/>
  <c r="H194" i="7"/>
  <c r="I194" i="7" s="1"/>
  <c r="F195" i="7"/>
  <c r="H194" i="31" l="1"/>
  <c r="I194" i="31" s="1"/>
  <c r="F195" i="31"/>
  <c r="J195" i="27"/>
  <c r="L194" i="27"/>
  <c r="O194" i="27" s="1"/>
  <c r="K197" i="27"/>
  <c r="M196" i="27"/>
  <c r="F109" i="41"/>
  <c r="I109" i="41" s="1"/>
  <c r="H195" i="7"/>
  <c r="I195" i="7" s="1"/>
  <c r="F196" i="7"/>
  <c r="F196" i="31" l="1"/>
  <c r="H195" i="31"/>
  <c r="I195" i="31" s="1"/>
  <c r="L195" i="27"/>
  <c r="O195" i="27" s="1"/>
  <c r="J196" i="27"/>
  <c r="K198" i="27"/>
  <c r="M197" i="27"/>
  <c r="H109" i="41"/>
  <c r="K109" i="41" s="1"/>
  <c r="H196" i="7"/>
  <c r="I196" i="7" s="1"/>
  <c r="F197" i="7"/>
  <c r="F197" i="31" l="1"/>
  <c r="H196" i="31"/>
  <c r="I196" i="31" s="1"/>
  <c r="J197" i="27"/>
  <c r="L196" i="27"/>
  <c r="O196" i="27" s="1"/>
  <c r="M198" i="27"/>
  <c r="K199" i="27"/>
  <c r="F110" i="41"/>
  <c r="I110" i="41" s="1"/>
  <c r="F198" i="7"/>
  <c r="H197" i="7"/>
  <c r="I197" i="7" s="1"/>
  <c r="H197" i="31" l="1"/>
  <c r="I197" i="31" s="1"/>
  <c r="F198" i="31"/>
  <c r="J198" i="27"/>
  <c r="L197" i="27"/>
  <c r="O197" i="27" s="1"/>
  <c r="K200" i="27"/>
  <c r="M199" i="27"/>
  <c r="H110" i="41"/>
  <c r="F111" i="41" s="1"/>
  <c r="I111" i="41" s="1"/>
  <c r="F199" i="7"/>
  <c r="H198" i="7"/>
  <c r="I198" i="7" s="1"/>
  <c r="F199" i="31" l="1"/>
  <c r="H198" i="31"/>
  <c r="I198" i="31" s="1"/>
  <c r="J199" i="27"/>
  <c r="L198" i="27"/>
  <c r="O198" i="27" s="1"/>
  <c r="M200" i="27"/>
  <c r="K201" i="27"/>
  <c r="K110" i="41"/>
  <c r="H111" i="41"/>
  <c r="K111" i="41" s="1"/>
  <c r="F200" i="7"/>
  <c r="H199" i="7"/>
  <c r="I199" i="7" s="1"/>
  <c r="F200" i="31" l="1"/>
  <c r="H199" i="31"/>
  <c r="I199" i="31" s="1"/>
  <c r="J200" i="27"/>
  <c r="L199" i="27"/>
  <c r="O199" i="27" s="1"/>
  <c r="K202" i="27"/>
  <c r="M201" i="27"/>
  <c r="F112" i="41"/>
  <c r="H112" i="41" s="1"/>
  <c r="K112" i="41" s="1"/>
  <c r="H200" i="7"/>
  <c r="I200" i="7" s="1"/>
  <c r="F201" i="7"/>
  <c r="F201" i="31" l="1"/>
  <c r="H200" i="31"/>
  <c r="I200" i="31" s="1"/>
  <c r="L200" i="27"/>
  <c r="O200" i="27" s="1"/>
  <c r="J201" i="27"/>
  <c r="K203" i="27"/>
  <c r="M202" i="27"/>
  <c r="I112" i="41"/>
  <c r="F113" i="41"/>
  <c r="I113" i="41" s="1"/>
  <c r="F202" i="7"/>
  <c r="H201" i="7"/>
  <c r="I201" i="7" s="1"/>
  <c r="F202" i="31" l="1"/>
  <c r="H201" i="31"/>
  <c r="I201" i="31" s="1"/>
  <c r="J202" i="27"/>
  <c r="L201" i="27"/>
  <c r="O201" i="27" s="1"/>
  <c r="K204" i="27"/>
  <c r="M203" i="27"/>
  <c r="H113" i="41"/>
  <c r="K113" i="41" s="1"/>
  <c r="H202" i="7"/>
  <c r="I202" i="7" s="1"/>
  <c r="F203" i="7"/>
  <c r="H202" i="31" l="1"/>
  <c r="I202" i="31" s="1"/>
  <c r="F203" i="31"/>
  <c r="L202" i="27"/>
  <c r="O202" i="27" s="1"/>
  <c r="J203" i="27"/>
  <c r="M204" i="27"/>
  <c r="K205" i="27"/>
  <c r="F114" i="41"/>
  <c r="H114" i="41" s="1"/>
  <c r="K114" i="41" s="1"/>
  <c r="H203" i="7"/>
  <c r="I203" i="7" s="1"/>
  <c r="F204" i="7"/>
  <c r="F204" i="31" l="1"/>
  <c r="H203" i="31"/>
  <c r="I203" i="31" s="1"/>
  <c r="L203" i="27"/>
  <c r="O203" i="27" s="1"/>
  <c r="J204" i="27"/>
  <c r="M205" i="27"/>
  <c r="K206" i="27"/>
  <c r="I114" i="41"/>
  <c r="F115" i="41"/>
  <c r="I115" i="41" s="1"/>
  <c r="H204" i="7"/>
  <c r="I204" i="7" s="1"/>
  <c r="F205" i="7"/>
  <c r="F205" i="31" l="1"/>
  <c r="H204" i="31"/>
  <c r="I204" i="31" s="1"/>
  <c r="L204" i="27"/>
  <c r="O204" i="27" s="1"/>
  <c r="J205" i="27"/>
  <c r="M206" i="27"/>
  <c r="K207" i="27"/>
  <c r="H115" i="41"/>
  <c r="K115" i="41" s="1"/>
  <c r="H205" i="7"/>
  <c r="I205" i="7" s="1"/>
  <c r="F206" i="7"/>
  <c r="F206" i="31" l="1"/>
  <c r="H205" i="31"/>
  <c r="I205" i="31" s="1"/>
  <c r="J206" i="27"/>
  <c r="L205" i="27"/>
  <c r="O205" i="27" s="1"/>
  <c r="M207" i="27"/>
  <c r="K208" i="27"/>
  <c r="F116" i="41"/>
  <c r="H116" i="41" s="1"/>
  <c r="K116" i="41" s="1"/>
  <c r="F207" i="7"/>
  <c r="H206" i="7"/>
  <c r="I206" i="7" s="1"/>
  <c r="F207" i="31" l="1"/>
  <c r="H206" i="31"/>
  <c r="I206" i="31" s="1"/>
  <c r="J207" i="27"/>
  <c r="L206" i="27"/>
  <c r="O206" i="27" s="1"/>
  <c r="K209" i="27"/>
  <c r="M208" i="27"/>
  <c r="I116" i="41"/>
  <c r="F117" i="41"/>
  <c r="H117" i="41" s="1"/>
  <c r="K117" i="41" s="1"/>
  <c r="H207" i="7"/>
  <c r="I207" i="7" s="1"/>
  <c r="F208" i="7"/>
  <c r="H207" i="31" l="1"/>
  <c r="I207" i="31" s="1"/>
  <c r="F208" i="31"/>
  <c r="J208" i="27"/>
  <c r="L207" i="27"/>
  <c r="O207" i="27" s="1"/>
  <c r="K210" i="27"/>
  <c r="M209" i="27"/>
  <c r="I117" i="41"/>
  <c r="F118" i="41"/>
  <c r="H118" i="41" s="1"/>
  <c r="K118" i="41" s="1"/>
  <c r="H208" i="7"/>
  <c r="I208" i="7" s="1"/>
  <c r="F209" i="7"/>
  <c r="F209" i="31" l="1"/>
  <c r="H208" i="31"/>
  <c r="I208" i="31" s="1"/>
  <c r="J209" i="27"/>
  <c r="L208" i="27"/>
  <c r="O208" i="27" s="1"/>
  <c r="M210" i="27"/>
  <c r="K211" i="27"/>
  <c r="I118" i="41"/>
  <c r="F119" i="41"/>
  <c r="I119" i="41" s="1"/>
  <c r="F210" i="7"/>
  <c r="H209" i="7"/>
  <c r="I209" i="7" s="1"/>
  <c r="H209" i="31" l="1"/>
  <c r="I209" i="31" s="1"/>
  <c r="F210" i="31"/>
  <c r="J210" i="27"/>
  <c r="L209" i="27"/>
  <c r="O209" i="27" s="1"/>
  <c r="K212" i="27"/>
  <c r="M211" i="27"/>
  <c r="H119" i="41"/>
  <c r="K119" i="41" s="1"/>
  <c r="F211" i="7"/>
  <c r="H210" i="7"/>
  <c r="I210" i="7" s="1"/>
  <c r="F211" i="31" l="1"/>
  <c r="H210" i="31"/>
  <c r="I210" i="31" s="1"/>
  <c r="J211" i="27"/>
  <c r="L210" i="27"/>
  <c r="O210" i="27" s="1"/>
  <c r="M212" i="27"/>
  <c r="K213" i="27"/>
  <c r="F120" i="41"/>
  <c r="H120" i="41" s="1"/>
  <c r="K120" i="41" s="1"/>
  <c r="H211" i="7"/>
  <c r="I211" i="7" s="1"/>
  <c r="F212" i="7"/>
  <c r="F212" i="31" l="1"/>
  <c r="H211" i="31"/>
  <c r="I211" i="31" s="1"/>
  <c r="J212" i="27"/>
  <c r="L211" i="27"/>
  <c r="O211" i="27" s="1"/>
  <c r="M213" i="27"/>
  <c r="K214" i="27"/>
  <c r="I120" i="41"/>
  <c r="F121" i="41"/>
  <c r="H121" i="41" s="1"/>
  <c r="K121" i="41" s="1"/>
  <c r="H212" i="7"/>
  <c r="I212" i="7" s="1"/>
  <c r="F213" i="7"/>
  <c r="F213" i="31" l="1"/>
  <c r="H212" i="31"/>
  <c r="I212" i="31" s="1"/>
  <c r="L212" i="27"/>
  <c r="O212" i="27" s="1"/>
  <c r="J213" i="27"/>
  <c r="K215" i="27"/>
  <c r="M214" i="27"/>
  <c r="F122" i="41"/>
  <c r="H122" i="41" s="1"/>
  <c r="K122" i="41" s="1"/>
  <c r="I121" i="41"/>
  <c r="F214" i="7"/>
  <c r="H213" i="7"/>
  <c r="I213" i="7" s="1"/>
  <c r="F214" i="31" l="1"/>
  <c r="H213" i="31"/>
  <c r="I213" i="31" s="1"/>
  <c r="J214" i="27"/>
  <c r="L213" i="27"/>
  <c r="O213" i="27" s="1"/>
  <c r="M215" i="27"/>
  <c r="K216" i="27"/>
  <c r="F123" i="41"/>
  <c r="I123" i="41" s="1"/>
  <c r="I122" i="41"/>
  <c r="H214" i="7"/>
  <c r="I214" i="7" s="1"/>
  <c r="F215" i="7"/>
  <c r="H214" i="31" l="1"/>
  <c r="I214" i="31" s="1"/>
  <c r="F215" i="31"/>
  <c r="L214" i="27"/>
  <c r="O214" i="27" s="1"/>
  <c r="J215" i="27"/>
  <c r="K217" i="27"/>
  <c r="M216" i="27"/>
  <c r="H123" i="41"/>
  <c r="K123" i="41" s="1"/>
  <c r="H215" i="7"/>
  <c r="I215" i="7" s="1"/>
  <c r="F216" i="7"/>
  <c r="H215" i="31" l="1"/>
  <c r="I215" i="31" s="1"/>
  <c r="F216" i="31"/>
  <c r="J216" i="27"/>
  <c r="L215" i="27"/>
  <c r="O215" i="27" s="1"/>
  <c r="M217" i="27"/>
  <c r="K218" i="27"/>
  <c r="F124" i="41"/>
  <c r="I124" i="41" s="1"/>
  <c r="H216" i="7"/>
  <c r="I216" i="7" s="1"/>
  <c r="F217" i="7"/>
  <c r="H216" i="31" l="1"/>
  <c r="I216" i="31" s="1"/>
  <c r="F217" i="31"/>
  <c r="J217" i="27"/>
  <c r="L216" i="27"/>
  <c r="O216" i="27" s="1"/>
  <c r="K219" i="27"/>
  <c r="M218" i="27"/>
  <c r="H124" i="41"/>
  <c r="K124" i="41" s="1"/>
  <c r="F218" i="7"/>
  <c r="H217" i="7"/>
  <c r="I217" i="7" s="1"/>
  <c r="H217" i="31" l="1"/>
  <c r="I217" i="31" s="1"/>
  <c r="F218" i="31"/>
  <c r="L217" i="27"/>
  <c r="O217" i="27" s="1"/>
  <c r="J218" i="27"/>
  <c r="K220" i="27"/>
  <c r="M219" i="27"/>
  <c r="F125" i="41"/>
  <c r="H125" i="41" s="1"/>
  <c r="K125" i="41" s="1"/>
  <c r="H218" i="7"/>
  <c r="I218" i="7" s="1"/>
  <c r="F219" i="7"/>
  <c r="F219" i="31" l="1"/>
  <c r="H218" i="31"/>
  <c r="I218" i="31" s="1"/>
  <c r="J219" i="27"/>
  <c r="L218" i="27"/>
  <c r="O218" i="27" s="1"/>
  <c r="M220" i="27"/>
  <c r="K221" i="27"/>
  <c r="I125" i="41"/>
  <c r="F126" i="41"/>
  <c r="H126" i="41" s="1"/>
  <c r="K126" i="41" s="1"/>
  <c r="H219" i="7"/>
  <c r="I219" i="7" s="1"/>
  <c r="F220" i="7"/>
  <c r="H219" i="31" l="1"/>
  <c r="I219" i="31" s="1"/>
  <c r="F220" i="31"/>
  <c r="L219" i="27"/>
  <c r="O219" i="27" s="1"/>
  <c r="J220" i="27"/>
  <c r="K222" i="27"/>
  <c r="M221" i="27"/>
  <c r="I126" i="41"/>
  <c r="F127" i="41"/>
  <c r="H127" i="41" s="1"/>
  <c r="K127" i="41" s="1"/>
  <c r="H220" i="7"/>
  <c r="I220" i="7" s="1"/>
  <c r="F221" i="7"/>
  <c r="H220" i="31" l="1"/>
  <c r="I220" i="31" s="1"/>
  <c r="F221" i="31"/>
  <c r="J221" i="27"/>
  <c r="L220" i="27"/>
  <c r="O220" i="27" s="1"/>
  <c r="K223" i="27"/>
  <c r="M222" i="27"/>
  <c r="I127" i="41"/>
  <c r="F128" i="41"/>
  <c r="H128" i="41" s="1"/>
  <c r="K128" i="41" s="1"/>
  <c r="H221" i="7"/>
  <c r="I221" i="7" s="1"/>
  <c r="F222" i="7"/>
  <c r="F222" i="31" l="1"/>
  <c r="H221" i="31"/>
  <c r="I221" i="31" s="1"/>
  <c r="J222" i="27"/>
  <c r="L221" i="27"/>
  <c r="O221" i="27" s="1"/>
  <c r="K224" i="27"/>
  <c r="M223" i="27"/>
  <c r="I128" i="41"/>
  <c r="F129" i="41"/>
  <c r="H129" i="41" s="1"/>
  <c r="K129" i="41" s="1"/>
  <c r="H222" i="7"/>
  <c r="I222" i="7" s="1"/>
  <c r="F223" i="7"/>
  <c r="H222" i="31" l="1"/>
  <c r="I222" i="31" s="1"/>
  <c r="F223" i="31"/>
  <c r="L222" i="27"/>
  <c r="O222" i="27" s="1"/>
  <c r="J223" i="27"/>
  <c r="K225" i="27"/>
  <c r="M224" i="27"/>
  <c r="I129" i="41"/>
  <c r="F130" i="41"/>
  <c r="H130" i="41" s="1"/>
  <c r="K130" i="41" s="1"/>
  <c r="H223" i="7"/>
  <c r="I223" i="7" s="1"/>
  <c r="F224" i="7"/>
  <c r="H223" i="31" l="1"/>
  <c r="I223" i="31" s="1"/>
  <c r="F224" i="31"/>
  <c r="L223" i="27"/>
  <c r="O223" i="27" s="1"/>
  <c r="J224" i="27"/>
  <c r="M225" i="27"/>
  <c r="K226" i="27"/>
  <c r="I130" i="41"/>
  <c r="F131" i="41"/>
  <c r="H131" i="41" s="1"/>
  <c r="K131" i="41" s="1"/>
  <c r="H224" i="7"/>
  <c r="I224" i="7" s="1"/>
  <c r="F225" i="7"/>
  <c r="F225" i="31" l="1"/>
  <c r="H224" i="31"/>
  <c r="I224" i="31" s="1"/>
  <c r="J225" i="27"/>
  <c r="L224" i="27"/>
  <c r="O224" i="27" s="1"/>
  <c r="M226" i="27"/>
  <c r="K227" i="27"/>
  <c r="I131" i="41"/>
  <c r="F132" i="41"/>
  <c r="H225" i="7"/>
  <c r="I225" i="7" s="1"/>
  <c r="F226" i="7"/>
  <c r="H225" i="31" l="1"/>
  <c r="I225" i="31" s="1"/>
  <c r="F226" i="31"/>
  <c r="J226" i="27"/>
  <c r="L225" i="27"/>
  <c r="O225" i="27" s="1"/>
  <c r="M227" i="27"/>
  <c r="K228" i="27"/>
  <c r="I132" i="41"/>
  <c r="H132" i="41"/>
  <c r="K132" i="41" s="1"/>
  <c r="H226" i="7"/>
  <c r="I226" i="7" s="1"/>
  <c r="F227" i="7"/>
  <c r="H226" i="31" l="1"/>
  <c r="I226" i="31" s="1"/>
  <c r="F227" i="31"/>
  <c r="L226" i="27"/>
  <c r="O226" i="27" s="1"/>
  <c r="J227" i="27"/>
  <c r="M228" i="27"/>
  <c r="K229" i="27"/>
  <c r="F133" i="41"/>
  <c r="H227" i="7"/>
  <c r="I227" i="7" s="1"/>
  <c r="F228" i="7"/>
  <c r="H227" i="31" l="1"/>
  <c r="I227" i="31" s="1"/>
  <c r="F228" i="31"/>
  <c r="J228" i="27"/>
  <c r="L227" i="27"/>
  <c r="O227" i="27" s="1"/>
  <c r="M229" i="27"/>
  <c r="K230" i="27"/>
  <c r="H133" i="41"/>
  <c r="K133" i="41" s="1"/>
  <c r="I133" i="41"/>
  <c r="H228" i="7"/>
  <c r="I228" i="7" s="1"/>
  <c r="F229" i="7"/>
  <c r="F229" i="31" l="1"/>
  <c r="H228" i="31"/>
  <c r="I228" i="31" s="1"/>
  <c r="J229" i="27"/>
  <c r="L228" i="27"/>
  <c r="O228" i="27" s="1"/>
  <c r="K231" i="27"/>
  <c r="M230" i="27"/>
  <c r="F134" i="41"/>
  <c r="H229" i="7"/>
  <c r="I229" i="7" s="1"/>
  <c r="F230" i="7"/>
  <c r="F230" i="31" l="1"/>
  <c r="H229" i="31"/>
  <c r="I229" i="31" s="1"/>
  <c r="L229" i="27"/>
  <c r="O229" i="27" s="1"/>
  <c r="J230" i="27"/>
  <c r="M231" i="27"/>
  <c r="K232" i="27"/>
  <c r="H134" i="41"/>
  <c r="K134" i="41" s="1"/>
  <c r="I134" i="41"/>
  <c r="F231" i="7"/>
  <c r="H230" i="7"/>
  <c r="I230" i="7" s="1"/>
  <c r="H230" i="31" l="1"/>
  <c r="I230" i="31" s="1"/>
  <c r="F231" i="31"/>
  <c r="J231" i="27"/>
  <c r="L230" i="27"/>
  <c r="O230" i="27" s="1"/>
  <c r="M232" i="27"/>
  <c r="K233" i="27"/>
  <c r="F135" i="41"/>
  <c r="H231" i="7"/>
  <c r="I231" i="7" s="1"/>
  <c r="F232" i="7"/>
  <c r="H231" i="31" l="1"/>
  <c r="I231" i="31" s="1"/>
  <c r="F232" i="31"/>
  <c r="L231" i="27"/>
  <c r="O231" i="27" s="1"/>
  <c r="J232" i="27"/>
  <c r="K234" i="27"/>
  <c r="M233" i="27"/>
  <c r="H135" i="41"/>
  <c r="K135" i="41" s="1"/>
  <c r="I135" i="41"/>
  <c r="H232" i="7"/>
  <c r="I232" i="7" s="1"/>
  <c r="F233" i="7"/>
  <c r="H232" i="31" l="1"/>
  <c r="I232" i="31" s="1"/>
  <c r="F233" i="31"/>
  <c r="J233" i="27"/>
  <c r="L232" i="27"/>
  <c r="O232" i="27" s="1"/>
  <c r="K235" i="27"/>
  <c r="M234" i="27"/>
  <c r="F136" i="41"/>
  <c r="H233" i="7"/>
  <c r="I233" i="7" s="1"/>
  <c r="F234" i="7"/>
  <c r="F234" i="31" l="1"/>
  <c r="H233" i="31"/>
  <c r="I233" i="31" s="1"/>
  <c r="L233" i="27"/>
  <c r="O233" i="27" s="1"/>
  <c r="J234" i="27"/>
  <c r="K236" i="27"/>
  <c r="M235" i="27"/>
  <c r="H136" i="41"/>
  <c r="K136" i="41" s="1"/>
  <c r="I136" i="41"/>
  <c r="H234" i="7"/>
  <c r="I234" i="7" s="1"/>
  <c r="F235" i="7"/>
  <c r="F235" i="31" l="1"/>
  <c r="H234" i="31"/>
  <c r="I234" i="31" s="1"/>
  <c r="L234" i="27"/>
  <c r="O234" i="27" s="1"/>
  <c r="J235" i="27"/>
  <c r="M236" i="27"/>
  <c r="K237" i="27"/>
  <c r="F137" i="41"/>
  <c r="H137" i="41" s="1"/>
  <c r="K137" i="41" s="1"/>
  <c r="H235" i="7"/>
  <c r="I235" i="7" s="1"/>
  <c r="F236" i="7"/>
  <c r="H235" i="31" l="1"/>
  <c r="I235" i="31" s="1"/>
  <c r="F236" i="31"/>
  <c r="L235" i="27"/>
  <c r="O235" i="27" s="1"/>
  <c r="J236" i="27"/>
  <c r="M237" i="27"/>
  <c r="K238" i="27"/>
  <c r="I137" i="41"/>
  <c r="F138" i="41"/>
  <c r="H138" i="41" s="1"/>
  <c r="K138" i="41" s="1"/>
  <c r="H236" i="7"/>
  <c r="I236" i="7" s="1"/>
  <c r="F237" i="7"/>
  <c r="H236" i="31" l="1"/>
  <c r="I236" i="31" s="1"/>
  <c r="F237" i="31"/>
  <c r="J237" i="27"/>
  <c r="L236" i="27"/>
  <c r="O236" i="27" s="1"/>
  <c r="K239" i="27"/>
  <c r="M238" i="27"/>
  <c r="I138" i="41"/>
  <c r="F139" i="41"/>
  <c r="I139" i="41" s="1"/>
  <c r="F238" i="7"/>
  <c r="H237" i="7"/>
  <c r="I237" i="7" s="1"/>
  <c r="H237" i="31" l="1"/>
  <c r="I237" i="31" s="1"/>
  <c r="F238" i="31"/>
  <c r="L237" i="27"/>
  <c r="O237" i="27" s="1"/>
  <c r="J238" i="27"/>
  <c r="M239" i="27"/>
  <c r="K240" i="27"/>
  <c r="H139" i="41"/>
  <c r="K139" i="41" s="1"/>
  <c r="H238" i="7"/>
  <c r="I238" i="7" s="1"/>
  <c r="F239" i="7"/>
  <c r="H238" i="31" l="1"/>
  <c r="I238" i="31" s="1"/>
  <c r="F239" i="31"/>
  <c r="J239" i="27"/>
  <c r="L238" i="27"/>
  <c r="O238" i="27" s="1"/>
  <c r="M240" i="27"/>
  <c r="K241" i="27"/>
  <c r="F140" i="41"/>
  <c r="I140" i="41" s="1"/>
  <c r="H239" i="7"/>
  <c r="I239" i="7" s="1"/>
  <c r="F240" i="7"/>
  <c r="F240" i="31" l="1"/>
  <c r="H239" i="31"/>
  <c r="I239" i="31" s="1"/>
  <c r="L239" i="27"/>
  <c r="O239" i="27" s="1"/>
  <c r="J240" i="27"/>
  <c r="K242" i="27"/>
  <c r="M241" i="27"/>
  <c r="H140" i="41"/>
  <c r="K140" i="41" s="1"/>
  <c r="H240" i="7"/>
  <c r="I240" i="7" s="1"/>
  <c r="F241" i="7"/>
  <c r="F241" i="31" l="1"/>
  <c r="H240" i="31"/>
  <c r="I240" i="31" s="1"/>
  <c r="J241" i="27"/>
  <c r="L240" i="27"/>
  <c r="O240" i="27" s="1"/>
  <c r="K243" i="27"/>
  <c r="M242" i="27"/>
  <c r="F141" i="41"/>
  <c r="I141" i="41" s="1"/>
  <c r="H241" i="7"/>
  <c r="I241" i="7" s="1"/>
  <c r="F242" i="7"/>
  <c r="H241" i="31" l="1"/>
  <c r="I241" i="31" s="1"/>
  <c r="F242" i="31"/>
  <c r="J242" i="27"/>
  <c r="L241" i="27"/>
  <c r="O241" i="27" s="1"/>
  <c r="M243" i="27"/>
  <c r="K244" i="27"/>
  <c r="H141" i="41"/>
  <c r="K141" i="41" s="1"/>
  <c r="F243" i="7"/>
  <c r="H242" i="7"/>
  <c r="I242" i="7" s="1"/>
  <c r="F243" i="31" l="1"/>
  <c r="H242" i="31"/>
  <c r="I242" i="31" s="1"/>
  <c r="L242" i="27"/>
  <c r="O242" i="27" s="1"/>
  <c r="J243" i="27"/>
  <c r="K245" i="27"/>
  <c r="M244" i="27"/>
  <c r="F142" i="41"/>
  <c r="I142" i="41" s="1"/>
  <c r="F244" i="7"/>
  <c r="H243" i="7"/>
  <c r="I243" i="7" s="1"/>
  <c r="H243" i="31" l="1"/>
  <c r="I243" i="31" s="1"/>
  <c r="F244" i="31"/>
  <c r="L243" i="27"/>
  <c r="O243" i="27" s="1"/>
  <c r="J244" i="27"/>
  <c r="K246" i="27"/>
  <c r="M245" i="27"/>
  <c r="H142" i="41"/>
  <c r="K142" i="41" s="1"/>
  <c r="H244" i="7"/>
  <c r="I244" i="7" s="1"/>
  <c r="F245" i="7"/>
  <c r="H244" i="31" l="1"/>
  <c r="I244" i="31" s="1"/>
  <c r="F245" i="31"/>
  <c r="L244" i="27"/>
  <c r="O244" i="27" s="1"/>
  <c r="J245" i="27"/>
  <c r="K247" i="27"/>
  <c r="M246" i="27"/>
  <c r="F143" i="41"/>
  <c r="H143" i="41" s="1"/>
  <c r="K143" i="41" s="1"/>
  <c r="F246" i="7"/>
  <c r="H245" i="7"/>
  <c r="I245" i="7" s="1"/>
  <c r="F246" i="31" l="1"/>
  <c r="H245" i="31"/>
  <c r="I245" i="31" s="1"/>
  <c r="J246" i="27"/>
  <c r="L245" i="27"/>
  <c r="O245" i="27" s="1"/>
  <c r="M247" i="27"/>
  <c r="K248" i="27"/>
  <c r="I143" i="41"/>
  <c r="F144" i="41"/>
  <c r="H144" i="41" s="1"/>
  <c r="K144" i="41" s="1"/>
  <c r="H246" i="7"/>
  <c r="I246" i="7" s="1"/>
  <c r="F247" i="7"/>
  <c r="H246" i="31" l="1"/>
  <c r="I246" i="31" s="1"/>
  <c r="F247" i="31"/>
  <c r="J247" i="27"/>
  <c r="L246" i="27"/>
  <c r="O246" i="27" s="1"/>
  <c r="K249" i="27"/>
  <c r="M248" i="27"/>
  <c r="I144" i="41"/>
  <c r="F145" i="41"/>
  <c r="H145" i="41" s="1"/>
  <c r="K145" i="41" s="1"/>
  <c r="H247" i="7"/>
  <c r="I247" i="7" s="1"/>
  <c r="F248" i="7"/>
  <c r="F248" i="31" l="1"/>
  <c r="H247" i="31"/>
  <c r="I247" i="31" s="1"/>
  <c r="J248" i="27"/>
  <c r="L247" i="27"/>
  <c r="O247" i="27" s="1"/>
  <c r="M249" i="27"/>
  <c r="K250" i="27"/>
  <c r="I145" i="41"/>
  <c r="F146" i="41"/>
  <c r="I146" i="41" s="1"/>
  <c r="H248" i="7"/>
  <c r="I248" i="7" s="1"/>
  <c r="F249" i="7"/>
  <c r="F249" i="31" l="1"/>
  <c r="H248" i="31"/>
  <c r="I248" i="31" s="1"/>
  <c r="L248" i="27"/>
  <c r="O248" i="27" s="1"/>
  <c r="J249" i="27"/>
  <c r="K251" i="27"/>
  <c r="M250" i="27"/>
  <c r="H146" i="41"/>
  <c r="K146" i="41" s="1"/>
  <c r="H249" i="7"/>
  <c r="I249" i="7" s="1"/>
  <c r="F250" i="7"/>
  <c r="F250" i="31" l="1"/>
  <c r="H249" i="31"/>
  <c r="I249" i="31" s="1"/>
  <c r="L249" i="27"/>
  <c r="O249" i="27" s="1"/>
  <c r="J250" i="27"/>
  <c r="K252" i="27"/>
  <c r="M251" i="27"/>
  <c r="F147" i="41"/>
  <c r="H147" i="41" s="1"/>
  <c r="K147" i="41" s="1"/>
  <c r="F251" i="7"/>
  <c r="H250" i="7"/>
  <c r="I250" i="7" s="1"/>
  <c r="F251" i="31" l="1"/>
  <c r="H250" i="31"/>
  <c r="I250" i="31" s="1"/>
  <c r="J251" i="27"/>
  <c r="L250" i="27"/>
  <c r="O250" i="27" s="1"/>
  <c r="K253" i="27"/>
  <c r="M252" i="27"/>
  <c r="I147" i="41"/>
  <c r="F148" i="41"/>
  <c r="H148" i="41" s="1"/>
  <c r="K148" i="41" s="1"/>
  <c r="H251" i="7"/>
  <c r="I251" i="7" s="1"/>
  <c r="F252" i="7"/>
  <c r="H251" i="31" l="1"/>
  <c r="I251" i="31" s="1"/>
  <c r="F252" i="31"/>
  <c r="L251" i="27"/>
  <c r="O251" i="27" s="1"/>
  <c r="J252" i="27"/>
  <c r="K254" i="27"/>
  <c r="M253" i="27"/>
  <c r="I148" i="41"/>
  <c r="F149" i="41"/>
  <c r="H252" i="7"/>
  <c r="I252" i="7" s="1"/>
  <c r="F253" i="7"/>
  <c r="H252" i="31" l="1"/>
  <c r="I252" i="31" s="1"/>
  <c r="F253" i="31"/>
  <c r="J253" i="27"/>
  <c r="L252" i="27"/>
  <c r="O252" i="27" s="1"/>
  <c r="M254" i="27"/>
  <c r="K255" i="27"/>
  <c r="H149" i="41"/>
  <c r="K149" i="41" s="1"/>
  <c r="I149" i="41"/>
  <c r="H253" i="7"/>
  <c r="I253" i="7" s="1"/>
  <c r="F254" i="7"/>
  <c r="H253" i="31" l="1"/>
  <c r="I253" i="31" s="1"/>
  <c r="F254" i="31"/>
  <c r="L253" i="27"/>
  <c r="O253" i="27" s="1"/>
  <c r="J254" i="27"/>
  <c r="M255" i="27"/>
  <c r="K256" i="27"/>
  <c r="F150" i="41"/>
  <c r="F255" i="7"/>
  <c r="H254" i="7"/>
  <c r="I254" i="7" s="1"/>
  <c r="H254" i="31" l="1"/>
  <c r="I254" i="31" s="1"/>
  <c r="F255" i="31"/>
  <c r="J255" i="27"/>
  <c r="L254" i="27"/>
  <c r="O254" i="27" s="1"/>
  <c r="K257" i="27"/>
  <c r="M256" i="27"/>
  <c r="I150" i="41"/>
  <c r="H150" i="41"/>
  <c r="K150" i="41" s="1"/>
  <c r="H255" i="7"/>
  <c r="I255" i="7" s="1"/>
  <c r="F256" i="7"/>
  <c r="F256" i="31" l="1"/>
  <c r="H255" i="31"/>
  <c r="I255" i="31" s="1"/>
  <c r="L255" i="27"/>
  <c r="O255" i="27" s="1"/>
  <c r="J256" i="27"/>
  <c r="K258" i="27"/>
  <c r="M257" i="27"/>
  <c r="F151" i="41"/>
  <c r="H256" i="7"/>
  <c r="I256" i="7" s="1"/>
  <c r="F257" i="7"/>
  <c r="F257" i="31" l="1"/>
  <c r="H256" i="31"/>
  <c r="I256" i="31" s="1"/>
  <c r="J257" i="27"/>
  <c r="L256" i="27"/>
  <c r="O256" i="27" s="1"/>
  <c r="M258" i="27"/>
  <c r="K259" i="27"/>
  <c r="I151" i="41"/>
  <c r="H151" i="41"/>
  <c r="K151" i="41" s="1"/>
  <c r="H257" i="7"/>
  <c r="I257" i="7" s="1"/>
  <c r="F258" i="7"/>
  <c r="H257" i="31" l="1"/>
  <c r="I257" i="31" s="1"/>
  <c r="F258" i="31"/>
  <c r="J258" i="27"/>
  <c r="L257" i="27"/>
  <c r="O257" i="27" s="1"/>
  <c r="K260" i="27"/>
  <c r="M259" i="27"/>
  <c r="F152" i="41"/>
  <c r="F259" i="7"/>
  <c r="H258" i="7"/>
  <c r="I258" i="7" s="1"/>
  <c r="H258" i="31" l="1"/>
  <c r="I258" i="31" s="1"/>
  <c r="F259" i="31"/>
  <c r="J259" i="27"/>
  <c r="L258" i="27"/>
  <c r="O258" i="27" s="1"/>
  <c r="K261" i="27"/>
  <c r="M260" i="27"/>
  <c r="H152" i="41"/>
  <c r="K152" i="41" s="1"/>
  <c r="I152" i="41"/>
  <c r="H259" i="7"/>
  <c r="I259" i="7" s="1"/>
  <c r="F260" i="7"/>
  <c r="F260" i="31" l="1"/>
  <c r="H259" i="31"/>
  <c r="I259" i="31" s="1"/>
  <c r="J260" i="27"/>
  <c r="L259" i="27"/>
  <c r="O259" i="27" s="1"/>
  <c r="K262" i="27"/>
  <c r="M261" i="27"/>
  <c r="F153" i="41"/>
  <c r="H260" i="7"/>
  <c r="I260" i="7" s="1"/>
  <c r="F261" i="7"/>
  <c r="F261" i="31" l="1"/>
  <c r="H260" i="31"/>
  <c r="I260" i="31" s="1"/>
  <c r="L260" i="27"/>
  <c r="O260" i="27" s="1"/>
  <c r="J261" i="27"/>
  <c r="M262" i="27"/>
  <c r="K263" i="27"/>
  <c r="I153" i="41"/>
  <c r="H153" i="41"/>
  <c r="K153" i="41" s="1"/>
  <c r="F262" i="7"/>
  <c r="H261" i="7"/>
  <c r="I261" i="7" s="1"/>
  <c r="H261" i="31" l="1"/>
  <c r="I261" i="31" s="1"/>
  <c r="F262" i="31"/>
  <c r="L261" i="27"/>
  <c r="O261" i="27" s="1"/>
  <c r="J262" i="27"/>
  <c r="K264" i="27"/>
  <c r="M263" i="27"/>
  <c r="F154" i="41"/>
  <c r="F263" i="7"/>
  <c r="H262" i="7"/>
  <c r="I262" i="7" s="1"/>
  <c r="F263" i="31" l="1"/>
  <c r="H262" i="31"/>
  <c r="I262" i="31" s="1"/>
  <c r="L262" i="27"/>
  <c r="O262" i="27" s="1"/>
  <c r="J263" i="27"/>
  <c r="M264" i="27"/>
  <c r="K265" i="27"/>
  <c r="H154" i="41"/>
  <c r="K154" i="41" s="1"/>
  <c r="I154" i="41"/>
  <c r="H263" i="7"/>
  <c r="I263" i="7" s="1"/>
  <c r="F264" i="7"/>
  <c r="F264" i="31" l="1"/>
  <c r="H263" i="31"/>
  <c r="I263" i="31" s="1"/>
  <c r="J264" i="27"/>
  <c r="L263" i="27"/>
  <c r="O263" i="27" s="1"/>
  <c r="M265" i="27"/>
  <c r="K266" i="27"/>
  <c r="F155" i="41"/>
  <c r="H264" i="7"/>
  <c r="I264" i="7" s="1"/>
  <c r="F265" i="7"/>
  <c r="F265" i="31" l="1"/>
  <c r="H264" i="31"/>
  <c r="I264" i="31" s="1"/>
  <c r="L264" i="27"/>
  <c r="O264" i="27" s="1"/>
  <c r="J265" i="27"/>
  <c r="M266" i="27"/>
  <c r="K267" i="27"/>
  <c r="I155" i="41"/>
  <c r="H155" i="41"/>
  <c r="K155" i="41" s="1"/>
  <c r="F266" i="7"/>
  <c r="H265" i="7"/>
  <c r="I265" i="7" s="1"/>
  <c r="F266" i="31" l="1"/>
  <c r="H265" i="31"/>
  <c r="I265" i="31" s="1"/>
  <c r="L265" i="27"/>
  <c r="O265" i="27" s="1"/>
  <c r="J266" i="27"/>
  <c r="K268" i="27"/>
  <c r="M267" i="27"/>
  <c r="F156" i="41"/>
  <c r="F267" i="7"/>
  <c r="H266" i="7"/>
  <c r="I266" i="7" s="1"/>
  <c r="H266" i="31" l="1"/>
  <c r="I266" i="31" s="1"/>
  <c r="F267" i="31"/>
  <c r="L266" i="27"/>
  <c r="O266" i="27" s="1"/>
  <c r="J267" i="27"/>
  <c r="K269" i="27"/>
  <c r="M268" i="27"/>
  <c r="H156" i="41"/>
  <c r="K156" i="41" s="1"/>
  <c r="I156" i="41"/>
  <c r="H267" i="7"/>
  <c r="I267" i="7" s="1"/>
  <c r="F268" i="7"/>
  <c r="H267" i="31" l="1"/>
  <c r="I267" i="31" s="1"/>
  <c r="F268" i="31"/>
  <c r="L267" i="27"/>
  <c r="O267" i="27" s="1"/>
  <c r="J268" i="27"/>
  <c r="M269" i="27"/>
  <c r="K270" i="27"/>
  <c r="F157" i="41"/>
  <c r="H268" i="7"/>
  <c r="I268" i="7" s="1"/>
  <c r="F269" i="7"/>
  <c r="F269" i="31" l="1"/>
  <c r="H268" i="31"/>
  <c r="I268" i="31" s="1"/>
  <c r="L268" i="27"/>
  <c r="O268" i="27" s="1"/>
  <c r="J269" i="27"/>
  <c r="M270" i="27"/>
  <c r="K271" i="27"/>
  <c r="I157" i="41"/>
  <c r="H157" i="41"/>
  <c r="K157" i="41" s="1"/>
  <c r="H269" i="7"/>
  <c r="I269" i="7" s="1"/>
  <c r="F270" i="7"/>
  <c r="H269" i="31" l="1"/>
  <c r="I269" i="31" s="1"/>
  <c r="F270" i="31"/>
  <c r="J270" i="27"/>
  <c r="L269" i="27"/>
  <c r="O269" i="27" s="1"/>
  <c r="M271" i="27"/>
  <c r="K272" i="27"/>
  <c r="F158" i="41"/>
  <c r="I158" i="41" s="1"/>
  <c r="H270" i="7"/>
  <c r="I270" i="7" s="1"/>
  <c r="F271" i="7"/>
  <c r="H270" i="31" l="1"/>
  <c r="I270" i="31" s="1"/>
  <c r="F271" i="31"/>
  <c r="L270" i="27"/>
  <c r="O270" i="27" s="1"/>
  <c r="J271" i="27"/>
  <c r="K273" i="27"/>
  <c r="M272" i="27"/>
  <c r="H158" i="41"/>
  <c r="K158" i="41" s="1"/>
  <c r="H271" i="7"/>
  <c r="I271" i="7" s="1"/>
  <c r="F272" i="7"/>
  <c r="F272" i="31" l="1"/>
  <c r="H271" i="31"/>
  <c r="I271" i="31" s="1"/>
  <c r="L271" i="27"/>
  <c r="O271" i="27" s="1"/>
  <c r="J272" i="27"/>
  <c r="K274" i="27"/>
  <c r="M273" i="27"/>
  <c r="F159" i="41"/>
  <c r="H159" i="41" s="1"/>
  <c r="F273" i="7"/>
  <c r="H272" i="7"/>
  <c r="I272" i="7" s="1"/>
  <c r="F273" i="31" l="1"/>
  <c r="H272" i="31"/>
  <c r="I272" i="31" s="1"/>
  <c r="L272" i="27"/>
  <c r="O272" i="27" s="1"/>
  <c r="J273" i="27"/>
  <c r="K275" i="27"/>
  <c r="M274" i="27"/>
  <c r="I159" i="41"/>
  <c r="K159" i="41"/>
  <c r="F160" i="41"/>
  <c r="F274" i="7"/>
  <c r="H273" i="7"/>
  <c r="I273" i="7" s="1"/>
  <c r="F274" i="31" l="1"/>
  <c r="H273" i="31"/>
  <c r="I273" i="31" s="1"/>
  <c r="L273" i="27"/>
  <c r="O273" i="27" s="1"/>
  <c r="J274" i="27"/>
  <c r="K276" i="27"/>
  <c r="M275" i="27"/>
  <c r="H160" i="41"/>
  <c r="K160" i="41" s="1"/>
  <c r="I160" i="41"/>
  <c r="F275" i="7"/>
  <c r="H274" i="7"/>
  <c r="I274" i="7" s="1"/>
  <c r="H274" i="31" l="1"/>
  <c r="I274" i="31" s="1"/>
  <c r="F275" i="31"/>
  <c r="L274" i="27"/>
  <c r="O274" i="27" s="1"/>
  <c r="J275" i="27"/>
  <c r="M276" i="27"/>
  <c r="K277" i="27"/>
  <c r="F161" i="41"/>
  <c r="I161" i="41" s="1"/>
  <c r="H275" i="7"/>
  <c r="I275" i="7" s="1"/>
  <c r="F276" i="7"/>
  <c r="F276" i="31" l="1"/>
  <c r="H275" i="31"/>
  <c r="I275" i="31" s="1"/>
  <c r="J276" i="27"/>
  <c r="L275" i="27"/>
  <c r="O275" i="27" s="1"/>
  <c r="K278" i="27"/>
  <c r="M277" i="27"/>
  <c r="H161" i="41"/>
  <c r="K161" i="41" s="1"/>
  <c r="H276" i="7"/>
  <c r="I276" i="7" s="1"/>
  <c r="F277" i="7"/>
  <c r="H276" i="31" l="1"/>
  <c r="I276" i="31" s="1"/>
  <c r="F277" i="31"/>
  <c r="J277" i="27"/>
  <c r="L276" i="27"/>
  <c r="O276" i="27" s="1"/>
  <c r="K279" i="27"/>
  <c r="M278" i="27"/>
  <c r="F162" i="41"/>
  <c r="H162" i="41" s="1"/>
  <c r="K162" i="41" s="1"/>
  <c r="F278" i="7"/>
  <c r="H277" i="7"/>
  <c r="I277" i="7" s="1"/>
  <c r="F278" i="31" l="1"/>
  <c r="H277" i="31"/>
  <c r="I277" i="31" s="1"/>
  <c r="L277" i="27"/>
  <c r="O277" i="27" s="1"/>
  <c r="J278" i="27"/>
  <c r="K280" i="27"/>
  <c r="M279" i="27"/>
  <c r="I162" i="41"/>
  <c r="F163" i="41"/>
  <c r="H163" i="41" s="1"/>
  <c r="K163" i="41" s="1"/>
  <c r="H278" i="7"/>
  <c r="I278" i="7" s="1"/>
  <c r="F279" i="7"/>
  <c r="H278" i="31" l="1"/>
  <c r="I278" i="31" s="1"/>
  <c r="F279" i="31"/>
  <c r="J279" i="27"/>
  <c r="L278" i="27"/>
  <c r="O278" i="27" s="1"/>
  <c r="M280" i="27"/>
  <c r="K281" i="27"/>
  <c r="I163" i="41"/>
  <c r="F164" i="41"/>
  <c r="H164" i="41" s="1"/>
  <c r="K164" i="41" s="1"/>
  <c r="H279" i="7"/>
  <c r="I279" i="7" s="1"/>
  <c r="F280" i="7"/>
  <c r="H279" i="31" l="1"/>
  <c r="I279" i="31" s="1"/>
  <c r="F280" i="31"/>
  <c r="L279" i="27"/>
  <c r="O279" i="27" s="1"/>
  <c r="J280" i="27"/>
  <c r="K282" i="27"/>
  <c r="M281" i="27"/>
  <c r="I164" i="41"/>
  <c r="F165" i="41"/>
  <c r="I165" i="41" s="1"/>
  <c r="H280" i="7"/>
  <c r="I280" i="7" s="1"/>
  <c r="F281" i="7"/>
  <c r="H280" i="31" l="1"/>
  <c r="I280" i="31" s="1"/>
  <c r="F281" i="31"/>
  <c r="L280" i="27"/>
  <c r="O280" i="27" s="1"/>
  <c r="J281" i="27"/>
  <c r="K283" i="27"/>
  <c r="M282" i="27"/>
  <c r="H165" i="41"/>
  <c r="K165" i="41" s="1"/>
  <c r="F282" i="7"/>
  <c r="H281" i="7"/>
  <c r="I281" i="7" s="1"/>
  <c r="F282" i="31" l="1"/>
  <c r="H281" i="31"/>
  <c r="I281" i="31" s="1"/>
  <c r="L281" i="27"/>
  <c r="O281" i="27" s="1"/>
  <c r="J282" i="27"/>
  <c r="K284" i="27"/>
  <c r="M283" i="27"/>
  <c r="F166" i="41"/>
  <c r="H166" i="41" s="1"/>
  <c r="K166" i="41" s="1"/>
  <c r="F283" i="7"/>
  <c r="H282" i="7"/>
  <c r="I282" i="7" s="1"/>
  <c r="H282" i="31" l="1"/>
  <c r="I282" i="31" s="1"/>
  <c r="F283" i="31"/>
  <c r="J283" i="27"/>
  <c r="L282" i="27"/>
  <c r="O282" i="27" s="1"/>
  <c r="K285" i="27"/>
  <c r="M284" i="27"/>
  <c r="I166" i="41"/>
  <c r="F167" i="41"/>
  <c r="H167" i="41" s="1"/>
  <c r="K167" i="41" s="1"/>
  <c r="F284" i="7"/>
  <c r="H283" i="7"/>
  <c r="I283" i="7" s="1"/>
  <c r="H283" i="31" l="1"/>
  <c r="I283" i="31" s="1"/>
  <c r="F284" i="31"/>
  <c r="J284" i="27"/>
  <c r="L283" i="27"/>
  <c r="O283" i="27" s="1"/>
  <c r="M285" i="27"/>
  <c r="K286" i="27"/>
  <c r="I167" i="41"/>
  <c r="F168" i="41"/>
  <c r="H168" i="41" s="1"/>
  <c r="K168" i="41" s="1"/>
  <c r="F285" i="7"/>
  <c r="H284" i="7"/>
  <c r="I284" i="7" s="1"/>
  <c r="F285" i="31" l="1"/>
  <c r="H284" i="31"/>
  <c r="I284" i="31" s="1"/>
  <c r="J285" i="27"/>
  <c r="L284" i="27"/>
  <c r="O284" i="27" s="1"/>
  <c r="M286" i="27"/>
  <c r="K287" i="27"/>
  <c r="I168" i="41"/>
  <c r="F169" i="41"/>
  <c r="H285" i="7"/>
  <c r="I285" i="7" s="1"/>
  <c r="F286" i="7"/>
  <c r="H285" i="31" l="1"/>
  <c r="I285" i="31" s="1"/>
  <c r="F286" i="31"/>
  <c r="L285" i="27"/>
  <c r="O285" i="27" s="1"/>
  <c r="J286" i="27"/>
  <c r="M287" i="27"/>
  <c r="K288" i="27"/>
  <c r="H169" i="41"/>
  <c r="K169" i="41" s="1"/>
  <c r="I169" i="41"/>
  <c r="F287" i="7"/>
  <c r="H286" i="7"/>
  <c r="I286" i="7" s="1"/>
  <c r="H286" i="31" l="1"/>
  <c r="I286" i="31" s="1"/>
  <c r="F287" i="31"/>
  <c r="J287" i="27"/>
  <c r="L286" i="27"/>
  <c r="O286" i="27" s="1"/>
  <c r="M288" i="27"/>
  <c r="K289" i="27"/>
  <c r="F170" i="41"/>
  <c r="H287" i="7"/>
  <c r="I287" i="7" s="1"/>
  <c r="F288" i="7"/>
  <c r="H287" i="31" l="1"/>
  <c r="I287" i="31" s="1"/>
  <c r="F288" i="31"/>
  <c r="L287" i="27"/>
  <c r="O287" i="27" s="1"/>
  <c r="J288" i="27"/>
  <c r="K290" i="27"/>
  <c r="M289" i="27"/>
  <c r="H170" i="41"/>
  <c r="K170" i="41" s="1"/>
  <c r="I170" i="41"/>
  <c r="H288" i="7"/>
  <c r="I288" i="7" s="1"/>
  <c r="F289" i="7"/>
  <c r="F289" i="31" l="1"/>
  <c r="H288" i="31"/>
  <c r="I288" i="31" s="1"/>
  <c r="J289" i="27"/>
  <c r="L288" i="27"/>
  <c r="O288" i="27" s="1"/>
  <c r="M290" i="27"/>
  <c r="K291" i="27"/>
  <c r="F171" i="41"/>
  <c r="F290" i="7"/>
  <c r="H289" i="7"/>
  <c r="I289" i="7" s="1"/>
  <c r="F290" i="31" l="1"/>
  <c r="H289" i="31"/>
  <c r="I289" i="31" s="1"/>
  <c r="L289" i="27"/>
  <c r="O289" i="27" s="1"/>
  <c r="J290" i="27"/>
  <c r="K292" i="27"/>
  <c r="M291" i="27"/>
  <c r="H171" i="41"/>
  <c r="K171" i="41" s="1"/>
  <c r="I171" i="41"/>
  <c r="F291" i="7"/>
  <c r="H290" i="7"/>
  <c r="I290" i="7" s="1"/>
  <c r="H290" i="31" l="1"/>
  <c r="I290" i="31" s="1"/>
  <c r="F291" i="31"/>
  <c r="J291" i="27"/>
  <c r="L290" i="27"/>
  <c r="O290" i="27" s="1"/>
  <c r="K293" i="27"/>
  <c r="M292" i="27"/>
  <c r="F172" i="41"/>
  <c r="H291" i="7"/>
  <c r="I291" i="7" s="1"/>
  <c r="F292" i="7"/>
  <c r="H291" i="31" l="1"/>
  <c r="I291" i="31" s="1"/>
  <c r="F292" i="31"/>
  <c r="J292" i="27"/>
  <c r="L291" i="27"/>
  <c r="O291" i="27" s="1"/>
  <c r="K294" i="27"/>
  <c r="M293" i="27"/>
  <c r="H172" i="41"/>
  <c r="K172" i="41" s="1"/>
  <c r="I172" i="41"/>
  <c r="H292" i="7"/>
  <c r="I292" i="7" s="1"/>
  <c r="F293" i="7"/>
  <c r="F293" i="31" l="1"/>
  <c r="H292" i="31"/>
  <c r="I292" i="31" s="1"/>
  <c r="L292" i="27"/>
  <c r="O292" i="27" s="1"/>
  <c r="J293" i="27"/>
  <c r="K295" i="27"/>
  <c r="M294" i="27"/>
  <c r="F173" i="41"/>
  <c r="H173" i="41" s="1"/>
  <c r="K173" i="41" s="1"/>
  <c r="H293" i="7"/>
  <c r="I293" i="7" s="1"/>
  <c r="F294" i="7"/>
  <c r="H293" i="31" l="1"/>
  <c r="I293" i="31" s="1"/>
  <c r="F294" i="31"/>
  <c r="L293" i="27"/>
  <c r="O293" i="27" s="1"/>
  <c r="J294" i="27"/>
  <c r="K296" i="27"/>
  <c r="M295" i="27"/>
  <c r="I173" i="41"/>
  <c r="F174" i="41"/>
  <c r="F295" i="7"/>
  <c r="H294" i="7"/>
  <c r="I294" i="7" s="1"/>
  <c r="H294" i="31" l="1"/>
  <c r="I294" i="31" s="1"/>
  <c r="F295" i="31"/>
  <c r="L294" i="27"/>
  <c r="O294" i="27" s="1"/>
  <c r="J295" i="27"/>
  <c r="K297" i="27"/>
  <c r="M296" i="27"/>
  <c r="H174" i="41"/>
  <c r="K174" i="41" s="1"/>
  <c r="I174" i="41"/>
  <c r="H295" i="7"/>
  <c r="I295" i="7" s="1"/>
  <c r="F296" i="7"/>
  <c r="F296" i="31" l="1"/>
  <c r="H295" i="31"/>
  <c r="I295" i="31" s="1"/>
  <c r="L295" i="27"/>
  <c r="O295" i="27" s="1"/>
  <c r="J296" i="27"/>
  <c r="K298" i="27"/>
  <c r="M297" i="27"/>
  <c r="F175" i="41"/>
  <c r="I175" i="41" s="1"/>
  <c r="F297" i="7"/>
  <c r="H296" i="7"/>
  <c r="I296" i="7" s="1"/>
  <c r="H296" i="31" l="1"/>
  <c r="I296" i="31" s="1"/>
  <c r="F297" i="31"/>
  <c r="J297" i="27"/>
  <c r="L296" i="27"/>
  <c r="O296" i="27" s="1"/>
  <c r="K299" i="27"/>
  <c r="M298" i="27"/>
  <c r="H175" i="41"/>
  <c r="K175" i="41" s="1"/>
  <c r="F298" i="7"/>
  <c r="H297" i="7"/>
  <c r="I297" i="7" s="1"/>
  <c r="H297" i="31" l="1"/>
  <c r="I297" i="31" s="1"/>
  <c r="F298" i="31"/>
  <c r="J298" i="27"/>
  <c r="L297" i="27"/>
  <c r="O297" i="27" s="1"/>
  <c r="K300" i="27"/>
  <c r="M299" i="27"/>
  <c r="F176" i="41"/>
  <c r="H176" i="41" s="1"/>
  <c r="K176" i="41" s="1"/>
  <c r="F299" i="7"/>
  <c r="H298" i="7"/>
  <c r="I298" i="7" s="1"/>
  <c r="F299" i="31" l="1"/>
  <c r="H298" i="31"/>
  <c r="I298" i="31" s="1"/>
  <c r="J299" i="27"/>
  <c r="L298" i="27"/>
  <c r="O298" i="27" s="1"/>
  <c r="K301" i="27"/>
  <c r="M300" i="27"/>
  <c r="I176" i="41"/>
  <c r="F177" i="41"/>
  <c r="H177" i="41" s="1"/>
  <c r="K177" i="41" s="1"/>
  <c r="H299" i="7"/>
  <c r="I299" i="7" s="1"/>
  <c r="F300" i="7"/>
  <c r="H299" i="31" l="1"/>
  <c r="I299" i="31" s="1"/>
  <c r="F300" i="31"/>
  <c r="J300" i="27"/>
  <c r="L299" i="27"/>
  <c r="O299" i="27" s="1"/>
  <c r="M301" i="27"/>
  <c r="K302" i="27"/>
  <c r="I177" i="41"/>
  <c r="F178" i="41"/>
  <c r="F301" i="7"/>
  <c r="H300" i="7"/>
  <c r="I300" i="7" s="1"/>
  <c r="F301" i="31" l="1"/>
  <c r="H300" i="31"/>
  <c r="I300" i="31" s="1"/>
  <c r="L300" i="27"/>
  <c r="O300" i="27" s="1"/>
  <c r="J301" i="27"/>
  <c r="K303" i="27"/>
  <c r="M302" i="27"/>
  <c r="H178" i="41"/>
  <c r="K178" i="41" s="1"/>
  <c r="I178" i="41"/>
  <c r="H301" i="7"/>
  <c r="I301" i="7" s="1"/>
  <c r="F302" i="7"/>
  <c r="F302" i="31" l="1"/>
  <c r="H301" i="31"/>
  <c r="I301" i="31" s="1"/>
  <c r="J302" i="27"/>
  <c r="L301" i="27"/>
  <c r="O301" i="27" s="1"/>
  <c r="K304" i="27"/>
  <c r="M303" i="27"/>
  <c r="F179" i="41"/>
  <c r="F303" i="7"/>
  <c r="H302" i="7"/>
  <c r="I302" i="7" s="1"/>
  <c r="F303" i="31" l="1"/>
  <c r="H302" i="31"/>
  <c r="I302" i="31" s="1"/>
  <c r="J303" i="27"/>
  <c r="L302" i="27"/>
  <c r="O302" i="27" s="1"/>
  <c r="M304" i="27"/>
  <c r="K305" i="27"/>
  <c r="H179" i="41"/>
  <c r="K179" i="41" s="1"/>
  <c r="I179" i="41"/>
  <c r="F304" i="7"/>
  <c r="H303" i="7"/>
  <c r="I303" i="7" s="1"/>
  <c r="F304" i="31" l="1"/>
  <c r="H303" i="31"/>
  <c r="I303" i="31" s="1"/>
  <c r="J304" i="27"/>
  <c r="L303" i="27"/>
  <c r="O303" i="27" s="1"/>
  <c r="M305" i="27"/>
  <c r="K306" i="27"/>
  <c r="F180" i="41"/>
  <c r="H304" i="7"/>
  <c r="I304" i="7" s="1"/>
  <c r="F305" i="7"/>
  <c r="F305" i="31" l="1"/>
  <c r="H304" i="31"/>
  <c r="I304" i="31" s="1"/>
  <c r="L304" i="27"/>
  <c r="O304" i="27" s="1"/>
  <c r="J305" i="27"/>
  <c r="K307" i="27"/>
  <c r="M306" i="27"/>
  <c r="H180" i="41"/>
  <c r="K180" i="41" s="1"/>
  <c r="I180" i="41"/>
  <c r="F306" i="7"/>
  <c r="H305" i="7"/>
  <c r="I305" i="7" s="1"/>
  <c r="F306" i="31" l="1"/>
  <c r="H305" i="31"/>
  <c r="I305" i="31" s="1"/>
  <c r="L305" i="27"/>
  <c r="O305" i="27" s="1"/>
  <c r="J306" i="27"/>
  <c r="K308" i="27"/>
  <c r="M307" i="27"/>
  <c r="F181" i="41"/>
  <c r="H306" i="7"/>
  <c r="I306" i="7" s="1"/>
  <c r="F307" i="7"/>
  <c r="H306" i="31" l="1"/>
  <c r="I306" i="31" s="1"/>
  <c r="F307" i="31"/>
  <c r="J307" i="27"/>
  <c r="L306" i="27"/>
  <c r="O306" i="27" s="1"/>
  <c r="K309" i="27"/>
  <c r="M308" i="27"/>
  <c r="H181" i="41"/>
  <c r="K181" i="41" s="1"/>
  <c r="I181" i="41"/>
  <c r="H307" i="7"/>
  <c r="I307" i="7" s="1"/>
  <c r="F308" i="7"/>
  <c r="F308" i="31" l="1"/>
  <c r="H307" i="31"/>
  <c r="I307" i="31" s="1"/>
  <c r="L307" i="27"/>
  <c r="O307" i="27" s="1"/>
  <c r="J308" i="27"/>
  <c r="M309" i="27"/>
  <c r="K310" i="27"/>
  <c r="F182" i="41"/>
  <c r="F309" i="7"/>
  <c r="H308" i="7"/>
  <c r="I308" i="7" s="1"/>
  <c r="H308" i="31" l="1"/>
  <c r="I308" i="31" s="1"/>
  <c r="F309" i="31"/>
  <c r="L308" i="27"/>
  <c r="O308" i="27" s="1"/>
  <c r="J309" i="27"/>
  <c r="K311" i="27"/>
  <c r="M310" i="27"/>
  <c r="I182" i="41"/>
  <c r="H182" i="41"/>
  <c r="K182" i="41" s="1"/>
  <c r="H309" i="7"/>
  <c r="I309" i="7" s="1"/>
  <c r="F310" i="7"/>
  <c r="F310" i="31" l="1"/>
  <c r="H309" i="31"/>
  <c r="I309" i="31" s="1"/>
  <c r="L309" i="27"/>
  <c r="O309" i="27" s="1"/>
  <c r="J310" i="27"/>
  <c r="K312" i="27"/>
  <c r="M311" i="27"/>
  <c r="F183" i="41"/>
  <c r="H183" i="41" s="1"/>
  <c r="K183" i="41" s="1"/>
  <c r="H310" i="7"/>
  <c r="I310" i="7" s="1"/>
  <c r="F311" i="7"/>
  <c r="F311" i="31" l="1"/>
  <c r="H310" i="31"/>
  <c r="I310" i="31" s="1"/>
  <c r="J311" i="27"/>
  <c r="L310" i="27"/>
  <c r="O310" i="27" s="1"/>
  <c r="K313" i="27"/>
  <c r="M312" i="27"/>
  <c r="I183" i="41"/>
  <c r="F184" i="41"/>
  <c r="F312" i="7"/>
  <c r="H311" i="7"/>
  <c r="I311" i="7" s="1"/>
  <c r="H311" i="31" l="1"/>
  <c r="I311" i="31" s="1"/>
  <c r="F312" i="31"/>
  <c r="L311" i="27"/>
  <c r="O311" i="27" s="1"/>
  <c r="J312" i="27"/>
  <c r="K314" i="27"/>
  <c r="M313" i="27"/>
  <c r="I184" i="41"/>
  <c r="H184" i="41"/>
  <c r="K184" i="41" s="1"/>
  <c r="F313" i="7"/>
  <c r="H312" i="7"/>
  <c r="I312" i="7" s="1"/>
  <c r="F313" i="31" l="1"/>
  <c r="H312" i="31"/>
  <c r="I312" i="31" s="1"/>
  <c r="L312" i="27"/>
  <c r="O312" i="27" s="1"/>
  <c r="J313" i="27"/>
  <c r="M314" i="27"/>
  <c r="K315" i="27"/>
  <c r="F185" i="41"/>
  <c r="I185" i="41" s="1"/>
  <c r="F314" i="7"/>
  <c r="H313" i="7"/>
  <c r="I313" i="7" s="1"/>
  <c r="F314" i="31" l="1"/>
  <c r="H313" i="31"/>
  <c r="I313" i="31" s="1"/>
  <c r="L313" i="27"/>
  <c r="O313" i="27" s="1"/>
  <c r="J314" i="27"/>
  <c r="M315" i="27"/>
  <c r="K316" i="27"/>
  <c r="H185" i="41"/>
  <c r="K185" i="41" s="1"/>
  <c r="H314" i="7"/>
  <c r="I314" i="7" s="1"/>
  <c r="F315" i="7"/>
  <c r="H314" i="31" l="1"/>
  <c r="I314" i="31" s="1"/>
  <c r="F315" i="31"/>
  <c r="J315" i="27"/>
  <c r="L314" i="27"/>
  <c r="O314" i="27" s="1"/>
  <c r="M316" i="27"/>
  <c r="K317" i="27"/>
  <c r="F186" i="41"/>
  <c r="I186" i="41" s="1"/>
  <c r="H315" i="7"/>
  <c r="I315" i="7" s="1"/>
  <c r="F316" i="7"/>
  <c r="F316" i="31" l="1"/>
  <c r="H315" i="31"/>
  <c r="I315" i="31" s="1"/>
  <c r="L315" i="27"/>
  <c r="O315" i="27" s="1"/>
  <c r="J316" i="27"/>
  <c r="K318" i="27"/>
  <c r="M317" i="27"/>
  <c r="H186" i="41"/>
  <c r="K186" i="41" s="1"/>
  <c r="H316" i="7"/>
  <c r="I316" i="7" s="1"/>
  <c r="F317" i="7"/>
  <c r="H316" i="31" l="1"/>
  <c r="I316" i="31" s="1"/>
  <c r="F317" i="31"/>
  <c r="L316" i="27"/>
  <c r="O316" i="27" s="1"/>
  <c r="J317" i="27"/>
  <c r="M318" i="27"/>
  <c r="K319" i="27"/>
  <c r="F187" i="41"/>
  <c r="I187" i="41" s="1"/>
  <c r="F318" i="7"/>
  <c r="H317" i="7"/>
  <c r="I317" i="7" s="1"/>
  <c r="H317" i="31" l="1"/>
  <c r="I317" i="31" s="1"/>
  <c r="F318" i="31"/>
  <c r="J318" i="27"/>
  <c r="L317" i="27"/>
  <c r="O317" i="27" s="1"/>
  <c r="K320" i="27"/>
  <c r="M319" i="27"/>
  <c r="H187" i="41"/>
  <c r="K187" i="41" s="1"/>
  <c r="F319" i="7"/>
  <c r="H318" i="7"/>
  <c r="I318" i="7" s="1"/>
  <c r="F319" i="31" l="1"/>
  <c r="H318" i="31"/>
  <c r="I318" i="31" s="1"/>
  <c r="L318" i="27"/>
  <c r="O318" i="27" s="1"/>
  <c r="J319" i="27"/>
  <c r="K321" i="27"/>
  <c r="M320" i="27"/>
  <c r="F188" i="41"/>
  <c r="H188" i="41" s="1"/>
  <c r="K188" i="41" s="1"/>
  <c r="H319" i="7"/>
  <c r="I319" i="7" s="1"/>
  <c r="F320" i="7"/>
  <c r="F320" i="31" l="1"/>
  <c r="H319" i="31"/>
  <c r="I319" i="31" s="1"/>
  <c r="J320" i="27"/>
  <c r="L319" i="27"/>
  <c r="O319" i="27" s="1"/>
  <c r="K322" i="27"/>
  <c r="M321" i="27"/>
  <c r="F189" i="41"/>
  <c r="I189" i="41" s="1"/>
  <c r="I188" i="41"/>
  <c r="F321" i="7"/>
  <c r="H320" i="7"/>
  <c r="I320" i="7" s="1"/>
  <c r="F321" i="31" l="1"/>
  <c r="H320" i="31"/>
  <c r="I320" i="31" s="1"/>
  <c r="L320" i="27"/>
  <c r="O320" i="27" s="1"/>
  <c r="J321" i="27"/>
  <c r="K323" i="27"/>
  <c r="M322" i="27"/>
  <c r="H189" i="41"/>
  <c r="K189" i="41" s="1"/>
  <c r="H321" i="7"/>
  <c r="I321" i="7" s="1"/>
  <c r="F322" i="7"/>
  <c r="F322" i="31" l="1"/>
  <c r="H321" i="31"/>
  <c r="I321" i="31" s="1"/>
  <c r="L321" i="27"/>
  <c r="O321" i="27" s="1"/>
  <c r="J322" i="27"/>
  <c r="K324" i="27"/>
  <c r="M323" i="27"/>
  <c r="F190" i="41"/>
  <c r="I190" i="41" s="1"/>
  <c r="F323" i="7"/>
  <c r="H322" i="7"/>
  <c r="I322" i="7" s="1"/>
  <c r="F323" i="31" l="1"/>
  <c r="H322" i="31"/>
  <c r="I322" i="31" s="1"/>
  <c r="J323" i="27"/>
  <c r="L322" i="27"/>
  <c r="O322" i="27" s="1"/>
  <c r="M324" i="27"/>
  <c r="K325" i="27"/>
  <c r="H190" i="41"/>
  <c r="K190" i="41" s="1"/>
  <c r="H323" i="7"/>
  <c r="I323" i="7" s="1"/>
  <c r="F324" i="7"/>
  <c r="H323" i="31" l="1"/>
  <c r="I323" i="31" s="1"/>
  <c r="F324" i="31"/>
  <c r="J324" i="27"/>
  <c r="L323" i="27"/>
  <c r="O323" i="27" s="1"/>
  <c r="M325" i="27"/>
  <c r="K326" i="27"/>
  <c r="F191" i="41"/>
  <c r="I191" i="41" s="1"/>
  <c r="F325" i="7"/>
  <c r="H324" i="7"/>
  <c r="I324" i="7" s="1"/>
  <c r="H324" i="31" l="1"/>
  <c r="I324" i="31" s="1"/>
  <c r="F325" i="31"/>
  <c r="L324" i="27"/>
  <c r="O324" i="27" s="1"/>
  <c r="J325" i="27"/>
  <c r="K327" i="27"/>
  <c r="M326" i="27"/>
  <c r="H191" i="41"/>
  <c r="K191" i="41" s="1"/>
  <c r="F326" i="7"/>
  <c r="H325" i="7"/>
  <c r="I325" i="7" s="1"/>
  <c r="F326" i="31" l="1"/>
  <c r="H325" i="31"/>
  <c r="I325" i="31" s="1"/>
  <c r="J326" i="27"/>
  <c r="L325" i="27"/>
  <c r="O325" i="27" s="1"/>
  <c r="M327" i="27"/>
  <c r="K328" i="27"/>
  <c r="F192" i="41"/>
  <c r="H192" i="41" s="1"/>
  <c r="K192" i="41" s="1"/>
  <c r="H326" i="7"/>
  <c r="I326" i="7" s="1"/>
  <c r="F327" i="7"/>
  <c r="H326" i="31" l="1"/>
  <c r="I326" i="31" s="1"/>
  <c r="F327" i="31"/>
  <c r="L326" i="27"/>
  <c r="O326" i="27" s="1"/>
  <c r="J327" i="27"/>
  <c r="K329" i="27"/>
  <c r="M328" i="27"/>
  <c r="I192" i="41"/>
  <c r="F193" i="41"/>
  <c r="I193" i="41" s="1"/>
  <c r="H327" i="7"/>
  <c r="I327" i="7" s="1"/>
  <c r="F328" i="7"/>
  <c r="H327" i="31" l="1"/>
  <c r="I327" i="31" s="1"/>
  <c r="F328" i="31"/>
  <c r="L327" i="27"/>
  <c r="O327" i="27" s="1"/>
  <c r="J328" i="27"/>
  <c r="K330" i="27"/>
  <c r="M329" i="27"/>
  <c r="H193" i="41"/>
  <c r="K193" i="41" s="1"/>
  <c r="F329" i="7"/>
  <c r="H328" i="7"/>
  <c r="I328" i="7" s="1"/>
  <c r="H328" i="31" l="1"/>
  <c r="I328" i="31" s="1"/>
  <c r="F329" i="31"/>
  <c r="J329" i="27"/>
  <c r="L328" i="27"/>
  <c r="O328" i="27" s="1"/>
  <c r="K331" i="27"/>
  <c r="M330" i="27"/>
  <c r="F194" i="41"/>
  <c r="I194" i="41" s="1"/>
  <c r="H329" i="7"/>
  <c r="I329" i="7" s="1"/>
  <c r="F330" i="7"/>
  <c r="H329" i="31" l="1"/>
  <c r="I329" i="31" s="1"/>
  <c r="F330" i="31"/>
  <c r="J330" i="27"/>
  <c r="L329" i="27"/>
  <c r="O329" i="27" s="1"/>
  <c r="M331" i="27"/>
  <c r="K332" i="27"/>
  <c r="H194" i="41"/>
  <c r="K194" i="41" s="1"/>
  <c r="F331" i="7"/>
  <c r="H330" i="7"/>
  <c r="I330" i="7" s="1"/>
  <c r="F331" i="31" l="1"/>
  <c r="H330" i="31"/>
  <c r="I330" i="31" s="1"/>
  <c r="L330" i="27"/>
  <c r="O330" i="27" s="1"/>
  <c r="J331" i="27"/>
  <c r="M332" i="27"/>
  <c r="K333" i="27"/>
  <c r="F195" i="41"/>
  <c r="H195" i="41" s="1"/>
  <c r="K195" i="41" s="1"/>
  <c r="F332" i="7"/>
  <c r="H331" i="7"/>
  <c r="I331" i="7" s="1"/>
  <c r="F332" i="31" l="1"/>
  <c r="H331" i="31"/>
  <c r="I331" i="31" s="1"/>
  <c r="J332" i="27"/>
  <c r="L331" i="27"/>
  <c r="O331" i="27" s="1"/>
  <c r="K334" i="27"/>
  <c r="M333" i="27"/>
  <c r="I195" i="41"/>
  <c r="F196" i="41"/>
  <c r="H196" i="41" s="1"/>
  <c r="K196" i="41" s="1"/>
  <c r="H332" i="7"/>
  <c r="I332" i="7" s="1"/>
  <c r="F333" i="7"/>
  <c r="F333" i="31" l="1"/>
  <c r="H332" i="31"/>
  <c r="I332" i="31" s="1"/>
  <c r="J333" i="27"/>
  <c r="L332" i="27"/>
  <c r="O332" i="27" s="1"/>
  <c r="M334" i="27"/>
  <c r="K335" i="27"/>
  <c r="I196" i="41"/>
  <c r="F197" i="41"/>
  <c r="I197" i="41" s="1"/>
  <c r="H333" i="7"/>
  <c r="I333" i="7" s="1"/>
  <c r="F334" i="7"/>
  <c r="H333" i="31" l="1"/>
  <c r="I333" i="31" s="1"/>
  <c r="F334" i="31"/>
  <c r="J334" i="27"/>
  <c r="L333" i="27"/>
  <c r="O333" i="27" s="1"/>
  <c r="K336" i="27"/>
  <c r="M335" i="27"/>
  <c r="H197" i="41"/>
  <c r="K197" i="41" s="1"/>
  <c r="H334" i="7"/>
  <c r="I334" i="7" s="1"/>
  <c r="F335" i="7"/>
  <c r="F335" i="31" l="1"/>
  <c r="H334" i="31"/>
  <c r="I334" i="31" s="1"/>
  <c r="J335" i="27"/>
  <c r="L334" i="27"/>
  <c r="O334" i="27" s="1"/>
  <c r="K337" i="27"/>
  <c r="M336" i="27"/>
  <c r="F198" i="41"/>
  <c r="H198" i="41" s="1"/>
  <c r="K198" i="41" s="1"/>
  <c r="F336" i="7"/>
  <c r="H335" i="7"/>
  <c r="I335" i="7" s="1"/>
  <c r="H335" i="31" l="1"/>
  <c r="I335" i="31" s="1"/>
  <c r="F336" i="31"/>
  <c r="J336" i="27"/>
  <c r="L335" i="27"/>
  <c r="O335" i="27" s="1"/>
  <c r="K338" i="27"/>
  <c r="M337" i="27"/>
  <c r="I198" i="41"/>
  <c r="F199" i="41"/>
  <c r="I199" i="41" s="1"/>
  <c r="H336" i="7"/>
  <c r="I336" i="7" s="1"/>
  <c r="F337" i="7"/>
  <c r="H336" i="31" l="1"/>
  <c r="I336" i="31" s="1"/>
  <c r="F337" i="31"/>
  <c r="J337" i="27"/>
  <c r="L336" i="27"/>
  <c r="O336" i="27" s="1"/>
  <c r="K339" i="27"/>
  <c r="M338" i="27"/>
  <c r="H199" i="41"/>
  <c r="K199" i="41" s="1"/>
  <c r="F338" i="7"/>
  <c r="H337" i="7"/>
  <c r="I337" i="7" s="1"/>
  <c r="H337" i="31" l="1"/>
  <c r="I337" i="31" s="1"/>
  <c r="F338" i="31"/>
  <c r="J338" i="27"/>
  <c r="L337" i="27"/>
  <c r="O337" i="27" s="1"/>
  <c r="K340" i="27"/>
  <c r="M339" i="27"/>
  <c r="F200" i="41"/>
  <c r="I200" i="41" s="1"/>
  <c r="H338" i="7"/>
  <c r="I338" i="7" s="1"/>
  <c r="F339" i="7"/>
  <c r="H338" i="31" l="1"/>
  <c r="I338" i="31" s="1"/>
  <c r="F339" i="31"/>
  <c r="L338" i="27"/>
  <c r="O338" i="27" s="1"/>
  <c r="J339" i="27"/>
  <c r="M340" i="27"/>
  <c r="K341" i="27"/>
  <c r="H200" i="41"/>
  <c r="K200" i="41" s="1"/>
  <c r="H339" i="7"/>
  <c r="I339" i="7" s="1"/>
  <c r="F340" i="7"/>
  <c r="F340" i="31" l="1"/>
  <c r="H339" i="31"/>
  <c r="I339" i="31" s="1"/>
  <c r="L339" i="27"/>
  <c r="O339" i="27" s="1"/>
  <c r="J340" i="27"/>
  <c r="M341" i="27"/>
  <c r="K342" i="27"/>
  <c r="F201" i="41"/>
  <c r="H201" i="41" s="1"/>
  <c r="K201" i="41" s="1"/>
  <c r="F341" i="7"/>
  <c r="H340" i="7"/>
  <c r="I340" i="7" s="1"/>
  <c r="F341" i="31" l="1"/>
  <c r="H340" i="31"/>
  <c r="I340" i="31" s="1"/>
  <c r="J341" i="27"/>
  <c r="L340" i="27"/>
  <c r="O340" i="27" s="1"/>
  <c r="K343" i="27"/>
  <c r="M342" i="27"/>
  <c r="I201" i="41"/>
  <c r="F202" i="41"/>
  <c r="F342" i="7"/>
  <c r="H341" i="7"/>
  <c r="I341" i="7" s="1"/>
  <c r="F342" i="31" l="1"/>
  <c r="H341" i="31"/>
  <c r="I341" i="31" s="1"/>
  <c r="J342" i="27"/>
  <c r="L341" i="27"/>
  <c r="O341" i="27" s="1"/>
  <c r="M343" i="27"/>
  <c r="K344" i="27"/>
  <c r="H202" i="41"/>
  <c r="K202" i="41" s="1"/>
  <c r="I202" i="41"/>
  <c r="H342" i="7"/>
  <c r="I342" i="7" s="1"/>
  <c r="F343" i="7"/>
  <c r="F343" i="31" l="1"/>
  <c r="H342" i="31"/>
  <c r="I342" i="31" s="1"/>
  <c r="J343" i="27"/>
  <c r="L342" i="27"/>
  <c r="O342" i="27" s="1"/>
  <c r="K345" i="27"/>
  <c r="M344" i="27"/>
  <c r="F203" i="41"/>
  <c r="H203" i="41" s="1"/>
  <c r="K203" i="41" s="1"/>
  <c r="H343" i="7"/>
  <c r="I343" i="7" s="1"/>
  <c r="F344" i="7"/>
  <c r="F344" i="31" l="1"/>
  <c r="H343" i="31"/>
  <c r="I343" i="31" s="1"/>
  <c r="J344" i="27"/>
  <c r="L343" i="27"/>
  <c r="O343" i="27" s="1"/>
  <c r="M345" i="27"/>
  <c r="K346" i="27"/>
  <c r="I203" i="41"/>
  <c r="F204" i="41"/>
  <c r="H344" i="7"/>
  <c r="I344" i="7" s="1"/>
  <c r="F345" i="7"/>
  <c r="H344" i="31" l="1"/>
  <c r="I344" i="31" s="1"/>
  <c r="F345" i="31"/>
  <c r="J345" i="27"/>
  <c r="L344" i="27"/>
  <c r="O344" i="27" s="1"/>
  <c r="M346" i="27"/>
  <c r="K347" i="27"/>
  <c r="I204" i="41"/>
  <c r="H204" i="41"/>
  <c r="K204" i="41" s="1"/>
  <c r="H345" i="7"/>
  <c r="I345" i="7" s="1"/>
  <c r="F346" i="7"/>
  <c r="F346" i="31" l="1"/>
  <c r="H345" i="31"/>
  <c r="I345" i="31" s="1"/>
  <c r="L345" i="27"/>
  <c r="O345" i="27" s="1"/>
  <c r="J346" i="27"/>
  <c r="M347" i="27"/>
  <c r="K348" i="27"/>
  <c r="F205" i="41"/>
  <c r="F347" i="7"/>
  <c r="H346" i="7"/>
  <c r="I346" i="7" s="1"/>
  <c r="F347" i="31" l="1"/>
  <c r="H346" i="31"/>
  <c r="I346" i="31" s="1"/>
  <c r="J347" i="27"/>
  <c r="L346" i="27"/>
  <c r="O346" i="27" s="1"/>
  <c r="M348" i="27"/>
  <c r="K349" i="27"/>
  <c r="I205" i="41"/>
  <c r="H205" i="41"/>
  <c r="K205" i="41" s="1"/>
  <c r="H347" i="7"/>
  <c r="I347" i="7" s="1"/>
  <c r="F348" i="7"/>
  <c r="F348" i="31" l="1"/>
  <c r="H347" i="31"/>
  <c r="I347" i="31" s="1"/>
  <c r="J348" i="27"/>
  <c r="L347" i="27"/>
  <c r="O347" i="27" s="1"/>
  <c r="M349" i="27"/>
  <c r="K350" i="27"/>
  <c r="F206" i="41"/>
  <c r="H348" i="7"/>
  <c r="I348" i="7" s="1"/>
  <c r="F349" i="7"/>
  <c r="H348" i="31" l="1"/>
  <c r="I348" i="31" s="1"/>
  <c r="F349" i="31"/>
  <c r="J349" i="27"/>
  <c r="L348" i="27"/>
  <c r="O348" i="27" s="1"/>
  <c r="M350" i="27"/>
  <c r="K351" i="27"/>
  <c r="H206" i="41"/>
  <c r="K206" i="41" s="1"/>
  <c r="I206" i="41"/>
  <c r="H349" i="7"/>
  <c r="I349" i="7" s="1"/>
  <c r="F350" i="7"/>
  <c r="H349" i="31" l="1"/>
  <c r="I349" i="31" s="1"/>
  <c r="F350" i="31"/>
  <c r="J350" i="27"/>
  <c r="L349" i="27"/>
  <c r="O349" i="27" s="1"/>
  <c r="K352" i="27"/>
  <c r="M351" i="27"/>
  <c r="F207" i="41"/>
  <c r="F351" i="7"/>
  <c r="H350" i="7"/>
  <c r="I350" i="7" s="1"/>
  <c r="H350" i="31" l="1"/>
  <c r="I350" i="31" s="1"/>
  <c r="F351" i="31"/>
  <c r="J351" i="27"/>
  <c r="L350" i="27"/>
  <c r="O350" i="27" s="1"/>
  <c r="K353" i="27"/>
  <c r="M352" i="27"/>
  <c r="H207" i="41"/>
  <c r="K207" i="41" s="1"/>
  <c r="I207" i="41"/>
  <c r="F352" i="7"/>
  <c r="H351" i="7"/>
  <c r="I351" i="7" s="1"/>
  <c r="F352" i="31" l="1"/>
  <c r="H351" i="31"/>
  <c r="I351" i="31" s="1"/>
  <c r="L351" i="27"/>
  <c r="O351" i="27" s="1"/>
  <c r="J352" i="27"/>
  <c r="K354" i="27"/>
  <c r="M353" i="27"/>
  <c r="F208" i="41"/>
  <c r="H352" i="7"/>
  <c r="I352" i="7" s="1"/>
  <c r="F353" i="7"/>
  <c r="H352" i="31" l="1"/>
  <c r="I352" i="31" s="1"/>
  <c r="F353" i="31"/>
  <c r="J353" i="27"/>
  <c r="L352" i="27"/>
  <c r="O352" i="27" s="1"/>
  <c r="K355" i="27"/>
  <c r="M354" i="27"/>
  <c r="H208" i="41"/>
  <c r="K208" i="41" s="1"/>
  <c r="I208" i="41"/>
  <c r="H353" i="7"/>
  <c r="I353" i="7" s="1"/>
  <c r="F354" i="7"/>
  <c r="F354" i="31" l="1"/>
  <c r="H353" i="31"/>
  <c r="I353" i="31" s="1"/>
  <c r="J354" i="27"/>
  <c r="L353" i="27"/>
  <c r="O353" i="27" s="1"/>
  <c r="M355" i="27"/>
  <c r="K356" i="27"/>
  <c r="F209" i="41"/>
  <c r="H354" i="7"/>
  <c r="I354" i="7" s="1"/>
  <c r="F355" i="7"/>
  <c r="F355" i="31" l="1"/>
  <c r="H354" i="31"/>
  <c r="I354" i="31" s="1"/>
  <c r="J355" i="27"/>
  <c r="L354" i="27"/>
  <c r="O354" i="27" s="1"/>
  <c r="M356" i="27"/>
  <c r="K357" i="27"/>
  <c r="I209" i="41"/>
  <c r="H209" i="41"/>
  <c r="K209" i="41" s="1"/>
  <c r="H355" i="7"/>
  <c r="I355" i="7" s="1"/>
  <c r="F356" i="7"/>
  <c r="H355" i="31" l="1"/>
  <c r="I355" i="31" s="1"/>
  <c r="F356" i="31"/>
  <c r="L355" i="27"/>
  <c r="O355" i="27" s="1"/>
  <c r="J356" i="27"/>
  <c r="M357" i="27"/>
  <c r="K358" i="27"/>
  <c r="F210" i="41"/>
  <c r="H356" i="7"/>
  <c r="I356" i="7" s="1"/>
  <c r="F357" i="7"/>
  <c r="F357" i="31" l="1"/>
  <c r="H356" i="31"/>
  <c r="I356" i="31" s="1"/>
  <c r="L356" i="27"/>
  <c r="O356" i="27" s="1"/>
  <c r="J357" i="27"/>
  <c r="K359" i="27"/>
  <c r="M358" i="27"/>
  <c r="H210" i="41"/>
  <c r="K210" i="41" s="1"/>
  <c r="I210" i="41"/>
  <c r="H357" i="7"/>
  <c r="I357" i="7" s="1"/>
  <c r="F358" i="7"/>
  <c r="H357" i="31" l="1"/>
  <c r="I357" i="31" s="1"/>
  <c r="F358" i="31"/>
  <c r="L357" i="27"/>
  <c r="O357" i="27" s="1"/>
  <c r="J358" i="27"/>
  <c r="K360" i="27"/>
  <c r="M359" i="27"/>
  <c r="F211" i="41"/>
  <c r="F359" i="7"/>
  <c r="H358" i="7"/>
  <c r="I358" i="7" s="1"/>
  <c r="H358" i="31" l="1"/>
  <c r="I358" i="31" s="1"/>
  <c r="F359" i="31"/>
  <c r="L358" i="27"/>
  <c r="O358" i="27" s="1"/>
  <c r="J359" i="27"/>
  <c r="M360" i="27"/>
  <c r="K361" i="27"/>
  <c r="I211" i="41"/>
  <c r="H211" i="41"/>
  <c r="K211" i="41" s="1"/>
  <c r="F360" i="7"/>
  <c r="H359" i="7"/>
  <c r="I359" i="7" s="1"/>
  <c r="F360" i="31" l="1"/>
  <c r="H359" i="31"/>
  <c r="I359" i="31" s="1"/>
  <c r="J360" i="27"/>
  <c r="L359" i="27"/>
  <c r="O359" i="27" s="1"/>
  <c r="K362" i="27"/>
  <c r="M361" i="27"/>
  <c r="F212" i="41"/>
  <c r="H360" i="7"/>
  <c r="I360" i="7" s="1"/>
  <c r="F361" i="7"/>
  <c r="F361" i="31" l="1"/>
  <c r="H360" i="31"/>
  <c r="I360" i="31" s="1"/>
  <c r="L360" i="27"/>
  <c r="O360" i="27" s="1"/>
  <c r="J361" i="27"/>
  <c r="K363" i="27"/>
  <c r="M362" i="27"/>
  <c r="I212" i="41"/>
  <c r="H212" i="41"/>
  <c r="K212" i="41" s="1"/>
  <c r="F362" i="7"/>
  <c r="H361" i="7"/>
  <c r="I361" i="7" s="1"/>
  <c r="H361" i="31" l="1"/>
  <c r="I361" i="31" s="1"/>
  <c r="F362" i="31"/>
  <c r="L361" i="27"/>
  <c r="O361" i="27" s="1"/>
  <c r="J362" i="27"/>
  <c r="M363" i="27"/>
  <c r="K364" i="27"/>
  <c r="F213" i="41"/>
  <c r="H213" i="41" s="1"/>
  <c r="K213" i="41" s="1"/>
  <c r="F363" i="7"/>
  <c r="H362" i="7"/>
  <c r="I362" i="7" s="1"/>
  <c r="F363" i="31" l="1"/>
  <c r="H362" i="31"/>
  <c r="I362" i="31" s="1"/>
  <c r="L362" i="27"/>
  <c r="O362" i="27" s="1"/>
  <c r="J363" i="27"/>
  <c r="M364" i="27"/>
  <c r="K365" i="27"/>
  <c r="I213" i="41"/>
  <c r="F214" i="41"/>
  <c r="H363" i="7"/>
  <c r="I363" i="7" s="1"/>
  <c r="F364" i="7"/>
  <c r="F364" i="31" l="1"/>
  <c r="H363" i="31"/>
  <c r="I363" i="31" s="1"/>
  <c r="J364" i="27"/>
  <c r="L363" i="27"/>
  <c r="O363" i="27" s="1"/>
  <c r="K366" i="27"/>
  <c r="M365" i="27"/>
  <c r="H214" i="41"/>
  <c r="K214" i="41" s="1"/>
  <c r="I214" i="41"/>
  <c r="H364" i="7"/>
  <c r="I364" i="7" s="1"/>
  <c r="F365" i="7"/>
  <c r="F365" i="31" l="1"/>
  <c r="H364" i="31"/>
  <c r="I364" i="31" s="1"/>
  <c r="J365" i="27"/>
  <c r="L364" i="27"/>
  <c r="O364" i="27" s="1"/>
  <c r="K367" i="27"/>
  <c r="M366" i="27"/>
  <c r="F215" i="41"/>
  <c r="F366" i="7"/>
  <c r="H365" i="7"/>
  <c r="I365" i="7" s="1"/>
  <c r="H365" i="31" l="1"/>
  <c r="I365" i="31" s="1"/>
  <c r="F366" i="31"/>
  <c r="J366" i="27"/>
  <c r="L365" i="27"/>
  <c r="O365" i="27" s="1"/>
  <c r="K368" i="27"/>
  <c r="M367" i="27"/>
  <c r="I215" i="41"/>
  <c r="H215" i="41"/>
  <c r="K215" i="41" s="1"/>
  <c r="F367" i="7"/>
  <c r="H366" i="7"/>
  <c r="I366" i="7" s="1"/>
  <c r="F367" i="31" l="1"/>
  <c r="H366" i="31"/>
  <c r="I366" i="31" s="1"/>
  <c r="J367" i="27"/>
  <c r="L366" i="27"/>
  <c r="O366" i="27" s="1"/>
  <c r="M368" i="27"/>
  <c r="K369" i="27"/>
  <c r="F216" i="41"/>
  <c r="H367" i="7"/>
  <c r="I367" i="7" s="1"/>
  <c r="F368" i="7"/>
  <c r="H367" i="31" l="1"/>
  <c r="I367" i="31" s="1"/>
  <c r="F368" i="31"/>
  <c r="J368" i="27"/>
  <c r="L367" i="27"/>
  <c r="O367" i="27" s="1"/>
  <c r="M369" i="27"/>
  <c r="K370" i="27"/>
  <c r="H216" i="41"/>
  <c r="K216" i="41" s="1"/>
  <c r="I216" i="41"/>
  <c r="H368" i="7"/>
  <c r="I368" i="7" s="1"/>
  <c r="F369" i="7"/>
  <c r="H368" i="31" l="1"/>
  <c r="I368" i="31" s="1"/>
  <c r="F369" i="31"/>
  <c r="L368" i="27"/>
  <c r="O368" i="27" s="1"/>
  <c r="J369" i="27"/>
  <c r="K371" i="27"/>
  <c r="M370" i="27"/>
  <c r="F217" i="41"/>
  <c r="H369" i="7"/>
  <c r="I369" i="7" s="1"/>
  <c r="F370" i="7"/>
  <c r="F370" i="31" l="1"/>
  <c r="H369" i="31"/>
  <c r="I369" i="31" s="1"/>
  <c r="J370" i="27"/>
  <c r="L369" i="27"/>
  <c r="O369" i="27" s="1"/>
  <c r="K372" i="27"/>
  <c r="M371" i="27"/>
  <c r="H217" i="41"/>
  <c r="I217" i="41"/>
  <c r="H370" i="7"/>
  <c r="I370" i="7" s="1"/>
  <c r="F371" i="7"/>
  <c r="F371" i="31" l="1"/>
  <c r="H370" i="31"/>
  <c r="I370" i="31" s="1"/>
  <c r="L370" i="27"/>
  <c r="O370" i="27" s="1"/>
  <c r="J371" i="27"/>
  <c r="M372" i="27"/>
  <c r="K373" i="27"/>
  <c r="K217" i="41"/>
  <c r="F218" i="41"/>
  <c r="H371" i="7"/>
  <c r="I371" i="7" s="1"/>
  <c r="F372" i="7"/>
  <c r="H371" i="31" l="1"/>
  <c r="I371" i="31" s="1"/>
  <c r="F372" i="31"/>
  <c r="J372" i="27"/>
  <c r="L371" i="27"/>
  <c r="O371" i="27" s="1"/>
  <c r="K374" i="27"/>
  <c r="M373" i="27"/>
  <c r="H218" i="41"/>
  <c r="K218" i="41" s="1"/>
  <c r="I218" i="41"/>
  <c r="H372" i="7"/>
  <c r="I372" i="7" s="1"/>
  <c r="F373" i="7"/>
  <c r="H372" i="31" l="1"/>
  <c r="I372" i="31" s="1"/>
  <c r="F373" i="31"/>
  <c r="J373" i="27"/>
  <c r="L372" i="27"/>
  <c r="O372" i="27" s="1"/>
  <c r="M374" i="27"/>
  <c r="K375" i="27"/>
  <c r="F219" i="41"/>
  <c r="H219" i="41" s="1"/>
  <c r="K219" i="41" s="1"/>
  <c r="F374" i="7"/>
  <c r="H373" i="7"/>
  <c r="I373" i="7" s="1"/>
  <c r="H373" i="31" l="1"/>
  <c r="I373" i="31" s="1"/>
  <c r="F374" i="31"/>
  <c r="J374" i="27"/>
  <c r="L373" i="27"/>
  <c r="O373" i="27" s="1"/>
  <c r="K376" i="27"/>
  <c r="M375" i="27"/>
  <c r="I219" i="41"/>
  <c r="F220" i="41"/>
  <c r="I220" i="41" s="1"/>
  <c r="H374" i="7"/>
  <c r="I374" i="7" s="1"/>
  <c r="F375" i="7"/>
  <c r="F375" i="31" l="1"/>
  <c r="H374" i="31"/>
  <c r="I374" i="31" s="1"/>
  <c r="J375" i="27"/>
  <c r="L374" i="27"/>
  <c r="O374" i="27" s="1"/>
  <c r="K377" i="27"/>
  <c r="M376" i="27"/>
  <c r="H220" i="41"/>
  <c r="K220" i="41" s="1"/>
  <c r="F376" i="7"/>
  <c r="H375" i="7"/>
  <c r="I375" i="7" s="1"/>
  <c r="F376" i="31" l="1"/>
  <c r="H375" i="31"/>
  <c r="I375" i="31" s="1"/>
  <c r="J376" i="27"/>
  <c r="L375" i="27"/>
  <c r="O375" i="27" s="1"/>
  <c r="K378" i="27"/>
  <c r="M377" i="27"/>
  <c r="F221" i="41"/>
  <c r="H221" i="41" s="1"/>
  <c r="K221" i="41" s="1"/>
  <c r="H376" i="7"/>
  <c r="I376" i="7" s="1"/>
  <c r="F377" i="7"/>
  <c r="F377" i="31" l="1"/>
  <c r="H376" i="31"/>
  <c r="I376" i="31" s="1"/>
  <c r="J377" i="27"/>
  <c r="L376" i="27"/>
  <c r="O376" i="27" s="1"/>
  <c r="M378" i="27"/>
  <c r="K379" i="27"/>
  <c r="I221" i="41"/>
  <c r="F222" i="41"/>
  <c r="I222" i="41" s="1"/>
  <c r="F378" i="7"/>
  <c r="H377" i="7"/>
  <c r="I377" i="7" s="1"/>
  <c r="F378" i="31" l="1"/>
  <c r="H377" i="31"/>
  <c r="I377" i="31" s="1"/>
  <c r="L377" i="27"/>
  <c r="O377" i="27" s="1"/>
  <c r="J378" i="27"/>
  <c r="M379" i="27"/>
  <c r="K380" i="27"/>
  <c r="H222" i="41"/>
  <c r="K222" i="41" s="1"/>
  <c r="H378" i="7"/>
  <c r="I378" i="7" s="1"/>
  <c r="F379" i="7"/>
  <c r="H378" i="31" l="1"/>
  <c r="I378" i="31" s="1"/>
  <c r="F379" i="31"/>
  <c r="J379" i="27"/>
  <c r="L378" i="27"/>
  <c r="O378" i="27" s="1"/>
  <c r="K381" i="27"/>
  <c r="M380" i="27"/>
  <c r="F223" i="41"/>
  <c r="H223" i="41" s="1"/>
  <c r="K223" i="41" s="1"/>
  <c r="F380" i="7"/>
  <c r="H379" i="7"/>
  <c r="I379" i="7" s="1"/>
  <c r="H379" i="31" l="1"/>
  <c r="I379" i="31" s="1"/>
  <c r="F380" i="31"/>
  <c r="J380" i="27"/>
  <c r="L379" i="27"/>
  <c r="O379" i="27" s="1"/>
  <c r="K382" i="27"/>
  <c r="M381" i="27"/>
  <c r="I223" i="41"/>
  <c r="F224" i="41"/>
  <c r="H380" i="7"/>
  <c r="I380" i="7" s="1"/>
  <c r="F381" i="7"/>
  <c r="H380" i="31" l="1"/>
  <c r="I380" i="31" s="1"/>
  <c r="F381" i="31"/>
  <c r="J381" i="27"/>
  <c r="L380" i="27"/>
  <c r="O380" i="27" s="1"/>
  <c r="K383" i="27"/>
  <c r="M382" i="27"/>
  <c r="H224" i="41"/>
  <c r="K224" i="41" s="1"/>
  <c r="I224" i="41"/>
  <c r="F382" i="7"/>
  <c r="H381" i="7"/>
  <c r="I381" i="7" s="1"/>
  <c r="H381" i="31" l="1"/>
  <c r="I381" i="31" s="1"/>
  <c r="F382" i="31"/>
  <c r="J382" i="27"/>
  <c r="L381" i="27"/>
  <c r="O381" i="27" s="1"/>
  <c r="K384" i="27"/>
  <c r="M383" i="27"/>
  <c r="F225" i="41"/>
  <c r="F383" i="7"/>
  <c r="H382" i="7"/>
  <c r="I382" i="7" s="1"/>
  <c r="F383" i="31" l="1"/>
  <c r="H382" i="31"/>
  <c r="I382" i="31" s="1"/>
  <c r="L382" i="27"/>
  <c r="O382" i="27" s="1"/>
  <c r="J383" i="27"/>
  <c r="K385" i="27"/>
  <c r="M384" i="27"/>
  <c r="H225" i="41"/>
  <c r="K225" i="41" s="1"/>
  <c r="I225" i="41"/>
  <c r="H383" i="7"/>
  <c r="I383" i="7" s="1"/>
  <c r="F384" i="7"/>
  <c r="F384" i="31" l="1"/>
  <c r="H383" i="31"/>
  <c r="I383" i="31" s="1"/>
  <c r="J384" i="27"/>
  <c r="L383" i="27"/>
  <c r="O383" i="27" s="1"/>
  <c r="M385" i="27"/>
  <c r="K386" i="27"/>
  <c r="F226" i="41"/>
  <c r="H384" i="7"/>
  <c r="I384" i="7" s="1"/>
  <c r="F385" i="7"/>
  <c r="F385" i="31" l="1"/>
  <c r="H384" i="31"/>
  <c r="I384" i="31" s="1"/>
  <c r="J385" i="27"/>
  <c r="L384" i="27"/>
  <c r="O384" i="27" s="1"/>
  <c r="M386" i="27"/>
  <c r="K387" i="27"/>
  <c r="H226" i="41"/>
  <c r="K226" i="41" s="1"/>
  <c r="I226" i="41"/>
  <c r="F386" i="7"/>
  <c r="H385" i="7"/>
  <c r="I385" i="7" s="1"/>
  <c r="F386" i="31" l="1"/>
  <c r="H385" i="31"/>
  <c r="I385" i="31" s="1"/>
  <c r="L385" i="27"/>
  <c r="O385" i="27" s="1"/>
  <c r="J386" i="27"/>
  <c r="K388" i="27"/>
  <c r="M387" i="27"/>
  <c r="F227" i="41"/>
  <c r="H386" i="7"/>
  <c r="I386" i="7" s="1"/>
  <c r="F387" i="7"/>
  <c r="F387" i="31" l="1"/>
  <c r="H386" i="31"/>
  <c r="I386" i="31" s="1"/>
  <c r="J387" i="27"/>
  <c r="L386" i="27"/>
  <c r="O386" i="27" s="1"/>
  <c r="M388" i="27"/>
  <c r="K389" i="27"/>
  <c r="H227" i="41"/>
  <c r="K227" i="41" s="1"/>
  <c r="I227" i="41"/>
  <c r="H387" i="7"/>
  <c r="I387" i="7" s="1"/>
  <c r="F388" i="7"/>
  <c r="F388" i="31" l="1"/>
  <c r="H387" i="31"/>
  <c r="I387" i="31" s="1"/>
  <c r="L387" i="27"/>
  <c r="O387" i="27" s="1"/>
  <c r="J388" i="27"/>
  <c r="M389" i="27"/>
  <c r="K390" i="27"/>
  <c r="F228" i="41"/>
  <c r="I228" i="41" s="1"/>
  <c r="H388" i="7"/>
  <c r="I388" i="7" s="1"/>
  <c r="F389" i="7"/>
  <c r="F389" i="31" l="1"/>
  <c r="H388" i="31"/>
  <c r="I388" i="31" s="1"/>
  <c r="J389" i="27"/>
  <c r="L388" i="27"/>
  <c r="O388" i="27" s="1"/>
  <c r="K391" i="27"/>
  <c r="M390" i="27"/>
  <c r="H228" i="41"/>
  <c r="K228" i="41" s="1"/>
  <c r="F390" i="7"/>
  <c r="H389" i="7"/>
  <c r="I389" i="7" s="1"/>
  <c r="H389" i="31" l="1"/>
  <c r="I389" i="31" s="1"/>
  <c r="F390" i="31"/>
  <c r="J390" i="27"/>
  <c r="L389" i="27"/>
  <c r="O389" i="27" s="1"/>
  <c r="M391" i="27"/>
  <c r="K392" i="27"/>
  <c r="F229" i="41"/>
  <c r="H229" i="41" s="1"/>
  <c r="K229" i="41" s="1"/>
  <c r="F391" i="7"/>
  <c r="H390" i="7"/>
  <c r="I390" i="7" s="1"/>
  <c r="H390" i="31" l="1"/>
  <c r="I390" i="31" s="1"/>
  <c r="F391" i="31"/>
  <c r="J391" i="27"/>
  <c r="L390" i="27"/>
  <c r="O390" i="27" s="1"/>
  <c r="M392" i="27"/>
  <c r="K393" i="27"/>
  <c r="I229" i="41"/>
  <c r="F230" i="41"/>
  <c r="H230" i="41" s="1"/>
  <c r="K230" i="41" s="1"/>
  <c r="H391" i="7"/>
  <c r="I391" i="7" s="1"/>
  <c r="F392" i="7"/>
  <c r="H391" i="31" l="1"/>
  <c r="I391" i="31" s="1"/>
  <c r="F392" i="31"/>
  <c r="J392" i="27"/>
  <c r="L391" i="27"/>
  <c r="O391" i="27" s="1"/>
  <c r="M393" i="27"/>
  <c r="K394" i="27"/>
  <c r="I230" i="41"/>
  <c r="F231" i="41"/>
  <c r="H392" i="7"/>
  <c r="I392" i="7" s="1"/>
  <c r="F393" i="7"/>
  <c r="H392" i="31" l="1"/>
  <c r="I392" i="31" s="1"/>
  <c r="F393" i="31"/>
  <c r="J393" i="27"/>
  <c r="L392" i="27"/>
  <c r="O392" i="27" s="1"/>
  <c r="M394" i="27"/>
  <c r="K395" i="27"/>
  <c r="H231" i="41"/>
  <c r="K231" i="41" s="1"/>
  <c r="I231" i="41"/>
  <c r="F394" i="7"/>
  <c r="H393" i="7"/>
  <c r="I393" i="7" s="1"/>
  <c r="H393" i="31" l="1"/>
  <c r="I393" i="31" s="1"/>
  <c r="F394" i="31"/>
  <c r="J394" i="27"/>
  <c r="L393" i="27"/>
  <c r="O393" i="27" s="1"/>
  <c r="K396" i="27"/>
  <c r="M395" i="27"/>
  <c r="F232" i="41"/>
  <c r="F395" i="7"/>
  <c r="H394" i="7"/>
  <c r="I394" i="7" s="1"/>
  <c r="F395" i="31" l="1"/>
  <c r="H394" i="31"/>
  <c r="I394" i="31" s="1"/>
  <c r="J395" i="27"/>
  <c r="L394" i="27"/>
  <c r="O394" i="27" s="1"/>
  <c r="K397" i="27"/>
  <c r="M396" i="27"/>
  <c r="I232" i="41"/>
  <c r="H232" i="41"/>
  <c r="K232" i="41" s="1"/>
  <c r="H395" i="7"/>
  <c r="I395" i="7" s="1"/>
  <c r="F396" i="7"/>
  <c r="F396" i="31" l="1"/>
  <c r="H395" i="31"/>
  <c r="I395" i="31" s="1"/>
  <c r="L395" i="27"/>
  <c r="O395" i="27" s="1"/>
  <c r="J396" i="27"/>
  <c r="M397" i="27"/>
  <c r="K398" i="27"/>
  <c r="F233" i="41"/>
  <c r="H396" i="7"/>
  <c r="I396" i="7" s="1"/>
  <c r="F397" i="7"/>
  <c r="F397" i="31" l="1"/>
  <c r="H396" i="31"/>
  <c r="I396" i="31" s="1"/>
  <c r="J397" i="27"/>
  <c r="L396" i="27"/>
  <c r="O396" i="27" s="1"/>
  <c r="K399" i="27"/>
  <c r="M398" i="27"/>
  <c r="H233" i="41"/>
  <c r="K233" i="41" s="1"/>
  <c r="I233" i="41"/>
  <c r="F398" i="7"/>
  <c r="H397" i="7"/>
  <c r="I397" i="7" s="1"/>
  <c r="H397" i="31" l="1"/>
  <c r="I397" i="31" s="1"/>
  <c r="F398" i="31"/>
  <c r="J398" i="27"/>
  <c r="L397" i="27"/>
  <c r="O397" i="27" s="1"/>
  <c r="M399" i="27"/>
  <c r="K400" i="27"/>
  <c r="F234" i="41"/>
  <c r="H234" i="41" s="1"/>
  <c r="K234" i="41" s="1"/>
  <c r="H398" i="7"/>
  <c r="I398" i="7" s="1"/>
  <c r="F399" i="7"/>
  <c r="F399" i="31" l="1"/>
  <c r="H398" i="31"/>
  <c r="I398" i="31" s="1"/>
  <c r="J399" i="27"/>
  <c r="L398" i="27"/>
  <c r="O398" i="27" s="1"/>
  <c r="K401" i="27"/>
  <c r="M400" i="27"/>
  <c r="I234" i="41"/>
  <c r="F235" i="41"/>
  <c r="H235" i="41" s="1"/>
  <c r="H399" i="7"/>
  <c r="I399" i="7" s="1"/>
  <c r="F400" i="7"/>
  <c r="F400" i="31" l="1"/>
  <c r="H399" i="31"/>
  <c r="I399" i="31" s="1"/>
  <c r="L399" i="27"/>
  <c r="O399" i="27" s="1"/>
  <c r="J400" i="27"/>
  <c r="M401" i="27"/>
  <c r="K402" i="27"/>
  <c r="K235" i="41"/>
  <c r="F236" i="41"/>
  <c r="I236" i="41" s="1"/>
  <c r="I235" i="41"/>
  <c r="H400" i="7"/>
  <c r="I400" i="7" s="1"/>
  <c r="F401" i="7"/>
  <c r="H400" i="31" l="1"/>
  <c r="I400" i="31" s="1"/>
  <c r="F401" i="31"/>
  <c r="L400" i="27"/>
  <c r="O400" i="27" s="1"/>
  <c r="J401" i="27"/>
  <c r="M402" i="27"/>
  <c r="K403" i="27"/>
  <c r="H236" i="41"/>
  <c r="K236" i="41" s="1"/>
  <c r="F402" i="7"/>
  <c r="H401" i="7"/>
  <c r="I401" i="7" s="1"/>
  <c r="F402" i="31" l="1"/>
  <c r="H401" i="31"/>
  <c r="I401" i="31" s="1"/>
  <c r="J402" i="27"/>
  <c r="L401" i="27"/>
  <c r="O401" i="27" s="1"/>
  <c r="K404" i="27"/>
  <c r="M403" i="27"/>
  <c r="F237" i="41"/>
  <c r="H402" i="7"/>
  <c r="I402" i="7" s="1"/>
  <c r="F403" i="7"/>
  <c r="F403" i="31" l="1"/>
  <c r="H402" i="31"/>
  <c r="I402" i="31" s="1"/>
  <c r="J403" i="27"/>
  <c r="L402" i="27"/>
  <c r="O402" i="27" s="1"/>
  <c r="K405" i="27"/>
  <c r="M404" i="27"/>
  <c r="I237" i="41"/>
  <c r="H237" i="41"/>
  <c r="K237" i="41" s="1"/>
  <c r="F404" i="7"/>
  <c r="H403" i="7"/>
  <c r="I403" i="7" s="1"/>
  <c r="H403" i="31" l="1"/>
  <c r="I403" i="31" s="1"/>
  <c r="F404" i="31"/>
  <c r="J404" i="27"/>
  <c r="L403" i="27"/>
  <c r="O403" i="27" s="1"/>
  <c r="K406" i="27"/>
  <c r="M405" i="27"/>
  <c r="F238" i="41"/>
  <c r="H238" i="41" s="1"/>
  <c r="K238" i="41" s="1"/>
  <c r="F405" i="7"/>
  <c r="H404" i="7"/>
  <c r="I404" i="7" s="1"/>
  <c r="H404" i="31" l="1"/>
  <c r="I404" i="31" s="1"/>
  <c r="F405" i="31"/>
  <c r="L404" i="27"/>
  <c r="O404" i="27" s="1"/>
  <c r="J405" i="27"/>
  <c r="K407" i="27"/>
  <c r="M406" i="27"/>
  <c r="I238" i="41"/>
  <c r="F239" i="41"/>
  <c r="I239" i="41" s="1"/>
  <c r="F406" i="7"/>
  <c r="H405" i="7"/>
  <c r="I405" i="7" s="1"/>
  <c r="H405" i="31" l="1"/>
  <c r="I405" i="31" s="1"/>
  <c r="F406" i="31"/>
  <c r="J406" i="27"/>
  <c r="L405" i="27"/>
  <c r="O405" i="27" s="1"/>
  <c r="K408" i="27"/>
  <c r="M407" i="27"/>
  <c r="H239" i="41"/>
  <c r="K239" i="41" s="1"/>
  <c r="H406" i="7"/>
  <c r="I406" i="7" s="1"/>
  <c r="F407" i="7"/>
  <c r="F407" i="31" l="1"/>
  <c r="H406" i="31"/>
  <c r="I406" i="31" s="1"/>
  <c r="L406" i="27"/>
  <c r="O406" i="27" s="1"/>
  <c r="J407" i="27"/>
  <c r="K409" i="27"/>
  <c r="M408" i="27"/>
  <c r="F240" i="41"/>
  <c r="H240" i="41" s="1"/>
  <c r="K240" i="41" s="1"/>
  <c r="H407" i="7"/>
  <c r="I407" i="7" s="1"/>
  <c r="F408" i="7"/>
  <c r="F408" i="31" l="1"/>
  <c r="H407" i="31"/>
  <c r="I407" i="31" s="1"/>
  <c r="L407" i="27"/>
  <c r="O407" i="27" s="1"/>
  <c r="J408" i="27"/>
  <c r="M409" i="27"/>
  <c r="K410" i="27"/>
  <c r="I240" i="41"/>
  <c r="F241" i="41"/>
  <c r="H241" i="41" s="1"/>
  <c r="K241" i="41" s="1"/>
  <c r="H408" i="7"/>
  <c r="I408" i="7" s="1"/>
  <c r="F409" i="7"/>
  <c r="H408" i="31" l="1"/>
  <c r="I408" i="31" s="1"/>
  <c r="F409" i="31"/>
  <c r="J409" i="27"/>
  <c r="L408" i="27"/>
  <c r="O408" i="27" s="1"/>
  <c r="K411" i="27"/>
  <c r="M410" i="27"/>
  <c r="I241" i="41"/>
  <c r="F242" i="41"/>
  <c r="H242" i="41" s="1"/>
  <c r="K242" i="41" s="1"/>
  <c r="F410" i="7"/>
  <c r="H409" i="7"/>
  <c r="I409" i="7" s="1"/>
  <c r="F410" i="31" l="1"/>
  <c r="H409" i="31"/>
  <c r="I409" i="31" s="1"/>
  <c r="J410" i="27"/>
  <c r="L409" i="27"/>
  <c r="O409" i="27" s="1"/>
  <c r="K412" i="27"/>
  <c r="M411" i="27"/>
  <c r="I242" i="41"/>
  <c r="F243" i="41"/>
  <c r="F411" i="7"/>
  <c r="H410" i="7"/>
  <c r="I410" i="7" s="1"/>
  <c r="F411" i="31" l="1"/>
  <c r="H410" i="31"/>
  <c r="I410" i="31" s="1"/>
  <c r="L410" i="27"/>
  <c r="O410" i="27" s="1"/>
  <c r="J411" i="27"/>
  <c r="K413" i="27"/>
  <c r="M412" i="27"/>
  <c r="H243" i="41"/>
  <c r="K243" i="41" s="1"/>
  <c r="I243" i="41"/>
  <c r="F412" i="7"/>
  <c r="H411" i="7"/>
  <c r="I411" i="7" s="1"/>
  <c r="H411" i="31" l="1"/>
  <c r="I411" i="31" s="1"/>
  <c r="F412" i="31"/>
  <c r="J412" i="27"/>
  <c r="L411" i="27"/>
  <c r="O411" i="27" s="1"/>
  <c r="K414" i="27"/>
  <c r="M413" i="27"/>
  <c r="F244" i="41"/>
  <c r="F413" i="7"/>
  <c r="H412" i="7"/>
  <c r="I412" i="7" s="1"/>
  <c r="H412" i="31" l="1"/>
  <c r="I412" i="31" s="1"/>
  <c r="F413" i="31"/>
  <c r="J413" i="27"/>
  <c r="L412" i="27"/>
  <c r="O412" i="27" s="1"/>
  <c r="M414" i="27"/>
  <c r="K415" i="27"/>
  <c r="I244" i="41"/>
  <c r="H244" i="41"/>
  <c r="K244" i="41" s="1"/>
  <c r="H413" i="7"/>
  <c r="I413" i="7" s="1"/>
  <c r="F414" i="7"/>
  <c r="F414" i="31" l="1"/>
  <c r="H413" i="31"/>
  <c r="I413" i="31" s="1"/>
  <c r="L413" i="27"/>
  <c r="O413" i="27" s="1"/>
  <c r="J414" i="27"/>
  <c r="M415" i="27"/>
  <c r="K416" i="27"/>
  <c r="F245" i="41"/>
  <c r="H245" i="41" s="1"/>
  <c r="K245" i="41" s="1"/>
  <c r="F415" i="7"/>
  <c r="H414" i="7"/>
  <c r="I414" i="7" s="1"/>
  <c r="F415" i="31" l="1"/>
  <c r="H414" i="31"/>
  <c r="I414" i="31" s="1"/>
  <c r="L414" i="27"/>
  <c r="O414" i="27" s="1"/>
  <c r="J415" i="27"/>
  <c r="K417" i="27"/>
  <c r="M416" i="27"/>
  <c r="I245" i="41"/>
  <c r="F246" i="41"/>
  <c r="H415" i="7"/>
  <c r="I415" i="7" s="1"/>
  <c r="F416" i="7"/>
  <c r="F416" i="31" l="1"/>
  <c r="H415" i="31"/>
  <c r="I415" i="31" s="1"/>
  <c r="L415" i="27"/>
  <c r="O415" i="27" s="1"/>
  <c r="J416" i="27"/>
  <c r="M417" i="27"/>
  <c r="K418" i="27"/>
  <c r="I246" i="41"/>
  <c r="H246" i="41"/>
  <c r="K246" i="41" s="1"/>
  <c r="H416" i="7"/>
  <c r="I416" i="7" s="1"/>
  <c r="F417" i="7"/>
  <c r="H416" i="31" l="1"/>
  <c r="I416" i="31" s="1"/>
  <c r="F417" i="31"/>
  <c r="J417" i="27"/>
  <c r="L416" i="27"/>
  <c r="O416" i="27" s="1"/>
  <c r="M418" i="27"/>
  <c r="K419" i="27"/>
  <c r="F247" i="41"/>
  <c r="H417" i="7"/>
  <c r="I417" i="7" s="1"/>
  <c r="F418" i="7"/>
  <c r="H417" i="31" l="1"/>
  <c r="I417" i="31" s="1"/>
  <c r="F418" i="31"/>
  <c r="L417" i="27"/>
  <c r="O417" i="27" s="1"/>
  <c r="J418" i="27"/>
  <c r="M419" i="27"/>
  <c r="K420" i="27"/>
  <c r="H247" i="41"/>
  <c r="I247" i="41"/>
  <c r="F419" i="7"/>
  <c r="H418" i="7"/>
  <c r="I418" i="7" s="1"/>
  <c r="F419" i="31" l="1"/>
  <c r="H418" i="31"/>
  <c r="I418" i="31" s="1"/>
  <c r="J419" i="27"/>
  <c r="L418" i="27"/>
  <c r="O418" i="27" s="1"/>
  <c r="K421" i="27"/>
  <c r="M420" i="27"/>
  <c r="K247" i="41"/>
  <c r="F248" i="41"/>
  <c r="H419" i="7"/>
  <c r="I419" i="7" s="1"/>
  <c r="F420" i="7"/>
  <c r="F420" i="31" l="1"/>
  <c r="H419" i="31"/>
  <c r="I419" i="31" s="1"/>
  <c r="L419" i="27"/>
  <c r="O419" i="27" s="1"/>
  <c r="J420" i="27"/>
  <c r="M421" i="27"/>
  <c r="K422" i="27"/>
  <c r="H248" i="41"/>
  <c r="K248" i="41" s="1"/>
  <c r="I248" i="41"/>
  <c r="H420" i="7"/>
  <c r="I420" i="7" s="1"/>
  <c r="F421" i="7"/>
  <c r="H420" i="31" l="1"/>
  <c r="I420" i="31" s="1"/>
  <c r="F421" i="31"/>
  <c r="L420" i="27"/>
  <c r="O420" i="27" s="1"/>
  <c r="J421" i="27"/>
  <c r="M422" i="27"/>
  <c r="K423" i="27"/>
  <c r="F249" i="41"/>
  <c r="I249" i="41" s="1"/>
  <c r="H421" i="7"/>
  <c r="I421" i="7" s="1"/>
  <c r="F422" i="7"/>
  <c r="H421" i="31" l="1"/>
  <c r="I421" i="31" s="1"/>
  <c r="F422" i="31"/>
  <c r="J422" i="27"/>
  <c r="L421" i="27"/>
  <c r="O421" i="27" s="1"/>
  <c r="K424" i="27"/>
  <c r="M423" i="27"/>
  <c r="H249" i="41"/>
  <c r="K249" i="41" s="1"/>
  <c r="F423" i="7"/>
  <c r="H422" i="7"/>
  <c r="I422" i="7" s="1"/>
  <c r="F423" i="31" l="1"/>
  <c r="H422" i="31"/>
  <c r="I422" i="31" s="1"/>
  <c r="L422" i="27"/>
  <c r="O422" i="27" s="1"/>
  <c r="J423" i="27"/>
  <c r="K425" i="27"/>
  <c r="M424" i="27"/>
  <c r="F250" i="41"/>
  <c r="H250" i="41" s="1"/>
  <c r="K250" i="41" s="1"/>
  <c r="H423" i="7"/>
  <c r="I423" i="7" s="1"/>
  <c r="F424" i="7"/>
  <c r="F424" i="31" l="1"/>
  <c r="H423" i="31"/>
  <c r="I423" i="31" s="1"/>
  <c r="L423" i="27"/>
  <c r="O423" i="27" s="1"/>
  <c r="J424" i="27"/>
  <c r="M425" i="27"/>
  <c r="K426" i="27"/>
  <c r="I250" i="41"/>
  <c r="F251" i="41"/>
  <c r="I251" i="41" s="1"/>
  <c r="H424" i="7"/>
  <c r="I424" i="7" s="1"/>
  <c r="F425" i="7"/>
  <c r="F425" i="31" l="1"/>
  <c r="H424" i="31"/>
  <c r="I424" i="31" s="1"/>
  <c r="L424" i="27"/>
  <c r="O424" i="27" s="1"/>
  <c r="J425" i="27"/>
  <c r="K427" i="27"/>
  <c r="M426" i="27"/>
  <c r="H251" i="41"/>
  <c r="K251" i="41" s="1"/>
  <c r="F426" i="7"/>
  <c r="H425" i="7"/>
  <c r="I425" i="7" s="1"/>
  <c r="H425" i="31" l="1"/>
  <c r="I425" i="31" s="1"/>
  <c r="F426" i="31"/>
  <c r="L425" i="27"/>
  <c r="O425" i="27" s="1"/>
  <c r="J426" i="27"/>
  <c r="K428" i="27"/>
  <c r="M427" i="27"/>
  <c r="F252" i="41"/>
  <c r="I252" i="41" s="1"/>
  <c r="H426" i="7"/>
  <c r="I426" i="7" s="1"/>
  <c r="F427" i="7"/>
  <c r="H426" i="31" l="1"/>
  <c r="I426" i="31" s="1"/>
  <c r="F427" i="31"/>
  <c r="L426" i="27"/>
  <c r="O426" i="27" s="1"/>
  <c r="J427" i="27"/>
  <c r="M428" i="27"/>
  <c r="K429" i="27"/>
  <c r="H252" i="41"/>
  <c r="K252" i="41" s="1"/>
  <c r="H427" i="7"/>
  <c r="I427" i="7" s="1"/>
  <c r="F428" i="7"/>
  <c r="H427" i="31" l="1"/>
  <c r="I427" i="31" s="1"/>
  <c r="F428" i="31"/>
  <c r="J428" i="27"/>
  <c r="L427" i="27"/>
  <c r="O427" i="27" s="1"/>
  <c r="M429" i="27"/>
  <c r="K430" i="27"/>
  <c r="F253" i="41"/>
  <c r="H253" i="41" s="1"/>
  <c r="K253" i="41" s="1"/>
  <c r="H428" i="7"/>
  <c r="I428" i="7" s="1"/>
  <c r="F429" i="7"/>
  <c r="F429" i="31" l="1"/>
  <c r="H428" i="31"/>
  <c r="I428" i="31" s="1"/>
  <c r="J429" i="27"/>
  <c r="L428" i="27"/>
  <c r="O428" i="27" s="1"/>
  <c r="M430" i="27"/>
  <c r="K431" i="27"/>
  <c r="F254" i="41"/>
  <c r="H254" i="41" s="1"/>
  <c r="K254" i="41" s="1"/>
  <c r="I253" i="41"/>
  <c r="H429" i="7"/>
  <c r="I429" i="7" s="1"/>
  <c r="F430" i="7"/>
  <c r="F430" i="31" l="1"/>
  <c r="H429" i="31"/>
  <c r="I429" i="31" s="1"/>
  <c r="L429" i="27"/>
  <c r="O429" i="27" s="1"/>
  <c r="J430" i="27"/>
  <c r="K432" i="27"/>
  <c r="M431" i="27"/>
  <c r="I254" i="41"/>
  <c r="F255" i="41"/>
  <c r="I255" i="41" s="1"/>
  <c r="H430" i="7"/>
  <c r="I430" i="7" s="1"/>
  <c r="F431" i="7"/>
  <c r="H430" i="31" l="1"/>
  <c r="I430" i="31" s="1"/>
  <c r="F431" i="31"/>
  <c r="J431" i="27"/>
  <c r="L430" i="27"/>
  <c r="O430" i="27" s="1"/>
  <c r="K433" i="27"/>
  <c r="M432" i="27"/>
  <c r="H255" i="41"/>
  <c r="K255" i="41" s="1"/>
  <c r="H431" i="7"/>
  <c r="I431" i="7" s="1"/>
  <c r="F432" i="7"/>
  <c r="H431" i="31" l="1"/>
  <c r="I431" i="31" s="1"/>
  <c r="F432" i="31"/>
  <c r="J432" i="27"/>
  <c r="L431" i="27"/>
  <c r="O431" i="27" s="1"/>
  <c r="M433" i="27"/>
  <c r="K434" i="27"/>
  <c r="F256" i="41"/>
  <c r="H256" i="41" s="1"/>
  <c r="K256" i="41" s="1"/>
  <c r="F433" i="7"/>
  <c r="H432" i="7"/>
  <c r="I432" i="7" s="1"/>
  <c r="H432" i="31" l="1"/>
  <c r="I432" i="31" s="1"/>
  <c r="F433" i="31"/>
  <c r="L432" i="27"/>
  <c r="O432" i="27" s="1"/>
  <c r="J433" i="27"/>
  <c r="K435" i="27"/>
  <c r="M434" i="27"/>
  <c r="I256" i="41"/>
  <c r="F257" i="41"/>
  <c r="H257" i="41" s="1"/>
  <c r="K257" i="41" s="1"/>
  <c r="F434" i="7"/>
  <c r="H433" i="7"/>
  <c r="I433" i="7" s="1"/>
  <c r="H433" i="31" l="1"/>
  <c r="I433" i="31" s="1"/>
  <c r="F434" i="31"/>
  <c r="L433" i="27"/>
  <c r="O433" i="27" s="1"/>
  <c r="J434" i="27"/>
  <c r="M435" i="27"/>
  <c r="K436" i="27"/>
  <c r="I257" i="41"/>
  <c r="F258" i="41"/>
  <c r="I258" i="41" s="1"/>
  <c r="F435" i="7"/>
  <c r="H434" i="7"/>
  <c r="I434" i="7" s="1"/>
  <c r="F435" i="31" l="1"/>
  <c r="H434" i="31"/>
  <c r="I434" i="31" s="1"/>
  <c r="J435" i="27"/>
  <c r="L434" i="27"/>
  <c r="O434" i="27" s="1"/>
  <c r="K437" i="27"/>
  <c r="M436" i="27"/>
  <c r="H258" i="41"/>
  <c r="K258" i="41" s="1"/>
  <c r="H435" i="7"/>
  <c r="I435" i="7" s="1"/>
  <c r="F436" i="7"/>
  <c r="F436" i="31" l="1"/>
  <c r="H435" i="31"/>
  <c r="I435" i="31" s="1"/>
  <c r="L435" i="27"/>
  <c r="O435" i="27" s="1"/>
  <c r="J436" i="27"/>
  <c r="M437" i="27"/>
  <c r="K438" i="27"/>
  <c r="F259" i="41"/>
  <c r="I259" i="41" s="1"/>
  <c r="H436" i="7"/>
  <c r="I436" i="7" s="1"/>
  <c r="F437" i="7"/>
  <c r="H436" i="31" l="1"/>
  <c r="I436" i="31" s="1"/>
  <c r="F437" i="31"/>
  <c r="L436" i="27"/>
  <c r="O436" i="27" s="1"/>
  <c r="J437" i="27"/>
  <c r="K439" i="27"/>
  <c r="M438" i="27"/>
  <c r="H259" i="41"/>
  <c r="K259" i="41" s="1"/>
  <c r="F438" i="7"/>
  <c r="H437" i="7"/>
  <c r="I437" i="7" s="1"/>
  <c r="H437" i="31" l="1"/>
  <c r="I437" i="31" s="1"/>
  <c r="F438" i="31"/>
  <c r="L437" i="27"/>
  <c r="O437" i="27" s="1"/>
  <c r="J438" i="27"/>
  <c r="M439" i="27"/>
  <c r="K440" i="27"/>
  <c r="F260" i="41"/>
  <c r="H260" i="41" s="1"/>
  <c r="K260" i="41" s="1"/>
  <c r="F439" i="7"/>
  <c r="H438" i="7"/>
  <c r="I438" i="7" s="1"/>
  <c r="H438" i="31" l="1"/>
  <c r="I438" i="31" s="1"/>
  <c r="F439" i="31"/>
  <c r="L438" i="27"/>
  <c r="O438" i="27" s="1"/>
  <c r="J439" i="27"/>
  <c r="M440" i="27"/>
  <c r="K441" i="27"/>
  <c r="I260" i="41"/>
  <c r="F261" i="41"/>
  <c r="H261" i="41" s="1"/>
  <c r="K261" i="41" s="1"/>
  <c r="H439" i="7"/>
  <c r="I439" i="7" s="1"/>
  <c r="F440" i="7"/>
  <c r="H439" i="31" l="1"/>
  <c r="I439" i="31" s="1"/>
  <c r="F440" i="31"/>
  <c r="L439" i="27"/>
  <c r="O439" i="27" s="1"/>
  <c r="J440" i="27"/>
  <c r="K442" i="27"/>
  <c r="M441" i="27"/>
  <c r="I261" i="41"/>
  <c r="F262" i="41"/>
  <c r="H262" i="41" s="1"/>
  <c r="K262" i="41" s="1"/>
  <c r="F441" i="7"/>
  <c r="H440" i="7"/>
  <c r="I440" i="7" s="1"/>
  <c r="F441" i="31" l="1"/>
  <c r="H440" i="31"/>
  <c r="I440" i="31" s="1"/>
  <c r="L440" i="27"/>
  <c r="O440" i="27" s="1"/>
  <c r="J441" i="27"/>
  <c r="K443" i="27"/>
  <c r="M442" i="27"/>
  <c r="I262" i="41"/>
  <c r="F263" i="41"/>
  <c r="H263" i="41" s="1"/>
  <c r="K263" i="41" s="1"/>
  <c r="F442" i="7"/>
  <c r="H441" i="7"/>
  <c r="I441" i="7" s="1"/>
  <c r="H441" i="31" l="1"/>
  <c r="I441" i="31" s="1"/>
  <c r="F442" i="31"/>
  <c r="J442" i="27"/>
  <c r="L441" i="27"/>
  <c r="O441" i="27" s="1"/>
  <c r="K444" i="27"/>
  <c r="M443" i="27"/>
  <c r="I263" i="41"/>
  <c r="F264" i="41"/>
  <c r="F443" i="7"/>
  <c r="H442" i="7"/>
  <c r="I442" i="7" s="1"/>
  <c r="H442" i="31" l="1"/>
  <c r="I442" i="31" s="1"/>
  <c r="F443" i="31"/>
  <c r="L442" i="27"/>
  <c r="O442" i="27" s="1"/>
  <c r="J443" i="27"/>
  <c r="M444" i="27"/>
  <c r="K445" i="27"/>
  <c r="H264" i="41"/>
  <c r="K264" i="41" s="1"/>
  <c r="I264" i="41"/>
  <c r="H443" i="7"/>
  <c r="I443" i="7" s="1"/>
  <c r="F444" i="7"/>
  <c r="H443" i="31" l="1"/>
  <c r="I443" i="31" s="1"/>
  <c r="F444" i="31"/>
  <c r="L443" i="27"/>
  <c r="O443" i="27" s="1"/>
  <c r="J444" i="27"/>
  <c r="K446" i="27"/>
  <c r="M445" i="27"/>
  <c r="F265" i="41"/>
  <c r="I265" i="41" s="1"/>
  <c r="H444" i="7"/>
  <c r="I444" i="7" s="1"/>
  <c r="F445" i="7"/>
  <c r="H444" i="31" l="1"/>
  <c r="I444" i="31" s="1"/>
  <c r="F445" i="31"/>
  <c r="L444" i="27"/>
  <c r="O444" i="27" s="1"/>
  <c r="J445" i="27"/>
  <c r="K447" i="27"/>
  <c r="M446" i="27"/>
  <c r="H265" i="41"/>
  <c r="K265" i="41" s="1"/>
  <c r="H445" i="7"/>
  <c r="I445" i="7" s="1"/>
  <c r="F446" i="7"/>
  <c r="H445" i="31" l="1"/>
  <c r="I445" i="31" s="1"/>
  <c r="F446" i="31"/>
  <c r="L445" i="27"/>
  <c r="O445" i="27" s="1"/>
  <c r="J446" i="27"/>
  <c r="M447" i="27"/>
  <c r="K448" i="27"/>
  <c r="F266" i="41"/>
  <c r="I266" i="41" s="1"/>
  <c r="F447" i="7"/>
  <c r="H446" i="7"/>
  <c r="I446" i="7" s="1"/>
  <c r="F447" i="31" l="1"/>
  <c r="H446" i="31"/>
  <c r="I446" i="31" s="1"/>
  <c r="L446" i="27"/>
  <c r="O446" i="27" s="1"/>
  <c r="J447" i="27"/>
  <c r="M448" i="27"/>
  <c r="K449" i="27"/>
  <c r="H266" i="41"/>
  <c r="K266" i="41" s="1"/>
  <c r="H447" i="7"/>
  <c r="I447" i="7" s="1"/>
  <c r="F448" i="7"/>
  <c r="H447" i="31" l="1"/>
  <c r="I447" i="31" s="1"/>
  <c r="F448" i="31"/>
  <c r="J448" i="27"/>
  <c r="L447" i="27"/>
  <c r="O447" i="27" s="1"/>
  <c r="M449" i="27"/>
  <c r="K450" i="27"/>
  <c r="F267" i="41"/>
  <c r="I267" i="41" s="1"/>
  <c r="F449" i="7"/>
  <c r="H448" i="7"/>
  <c r="I448" i="7" s="1"/>
  <c r="H448" i="31" l="1"/>
  <c r="I448" i="31" s="1"/>
  <c r="F449" i="31"/>
  <c r="J449" i="27"/>
  <c r="L448" i="27"/>
  <c r="O448" i="27" s="1"/>
  <c r="M450" i="27"/>
  <c r="K451" i="27"/>
  <c r="H267" i="41"/>
  <c r="K267" i="41" s="1"/>
  <c r="H449" i="7"/>
  <c r="I449" i="7" s="1"/>
  <c r="F450" i="7"/>
  <c r="H449" i="31" l="1"/>
  <c r="I449" i="31" s="1"/>
  <c r="F450" i="31"/>
  <c r="J450" i="27"/>
  <c r="L449" i="27"/>
  <c r="O449" i="27" s="1"/>
  <c r="K452" i="27"/>
  <c r="M451" i="27"/>
  <c r="F268" i="41"/>
  <c r="H268" i="41" s="1"/>
  <c r="K268" i="41" s="1"/>
  <c r="F451" i="7"/>
  <c r="H450" i="7"/>
  <c r="I450" i="7" s="1"/>
  <c r="H450" i="31" l="1"/>
  <c r="I450" i="31" s="1"/>
  <c r="F451" i="31"/>
  <c r="J451" i="27"/>
  <c r="L450" i="27"/>
  <c r="O450" i="27" s="1"/>
  <c r="K453" i="27"/>
  <c r="M452" i="27"/>
  <c r="I268" i="41"/>
  <c r="F269" i="41"/>
  <c r="I269" i="41" s="1"/>
  <c r="H451" i="7"/>
  <c r="I451" i="7" s="1"/>
  <c r="F452" i="7"/>
  <c r="H451" i="31" l="1"/>
  <c r="I451" i="31" s="1"/>
  <c r="F452" i="31"/>
  <c r="J452" i="27"/>
  <c r="L451" i="27"/>
  <c r="O451" i="27" s="1"/>
  <c r="K454" i="27"/>
  <c r="M453" i="27"/>
  <c r="H269" i="41"/>
  <c r="K269" i="41" s="1"/>
  <c r="H452" i="7"/>
  <c r="I452" i="7" s="1"/>
  <c r="F453" i="7"/>
  <c r="F453" i="31" l="1"/>
  <c r="H452" i="31"/>
  <c r="I452" i="31" s="1"/>
  <c r="J453" i="27"/>
  <c r="L452" i="27"/>
  <c r="O452" i="27" s="1"/>
  <c r="M454" i="27"/>
  <c r="K455" i="27"/>
  <c r="F270" i="41"/>
  <c r="H270" i="41" s="1"/>
  <c r="K270" i="41" s="1"/>
  <c r="F454" i="7"/>
  <c r="H453" i="7"/>
  <c r="I453" i="7" s="1"/>
  <c r="F454" i="31" l="1"/>
  <c r="H453" i="31"/>
  <c r="I453" i="31" s="1"/>
  <c r="J454" i="27"/>
  <c r="L453" i="27"/>
  <c r="O453" i="27" s="1"/>
  <c r="K456" i="27"/>
  <c r="M455" i="27"/>
  <c r="F271" i="41"/>
  <c r="H271" i="41" s="1"/>
  <c r="K271" i="41" s="1"/>
  <c r="I270" i="41"/>
  <c r="F455" i="7"/>
  <c r="H454" i="7"/>
  <c r="I454" i="7" s="1"/>
  <c r="F455" i="31" l="1"/>
  <c r="H454" i="31"/>
  <c r="I454" i="31" s="1"/>
  <c r="J455" i="27"/>
  <c r="L454" i="27"/>
  <c r="O454" i="27" s="1"/>
  <c r="K457" i="27"/>
  <c r="M456" i="27"/>
  <c r="I271" i="41"/>
  <c r="F272" i="41"/>
  <c r="I272" i="41" s="1"/>
  <c r="H455" i="7"/>
  <c r="I455" i="7" s="1"/>
  <c r="F456" i="7"/>
  <c r="H455" i="31" l="1"/>
  <c r="I455" i="31" s="1"/>
  <c r="F456" i="31"/>
  <c r="J456" i="27"/>
  <c r="L455" i="27"/>
  <c r="O455" i="27" s="1"/>
  <c r="M457" i="27"/>
  <c r="K458" i="27"/>
  <c r="H272" i="41"/>
  <c r="F273" i="41" s="1"/>
  <c r="H456" i="7"/>
  <c r="I456" i="7" s="1"/>
  <c r="F457" i="7"/>
  <c r="H456" i="31" l="1"/>
  <c r="I456" i="31" s="1"/>
  <c r="F457" i="31"/>
  <c r="J457" i="27"/>
  <c r="L456" i="27"/>
  <c r="O456" i="27" s="1"/>
  <c r="M458" i="27"/>
  <c r="K459" i="27"/>
  <c r="K272" i="41"/>
  <c r="I273" i="41"/>
  <c r="H273" i="41"/>
  <c r="K273" i="41" s="1"/>
  <c r="F458" i="7"/>
  <c r="H457" i="7"/>
  <c r="I457" i="7" s="1"/>
  <c r="H457" i="31" l="1"/>
  <c r="I457" i="31" s="1"/>
  <c r="F458" i="31"/>
  <c r="L457" i="27"/>
  <c r="O457" i="27" s="1"/>
  <c r="J458" i="27"/>
  <c r="K460" i="27"/>
  <c r="M459" i="27"/>
  <c r="F274" i="41"/>
  <c r="I274" i="41" s="1"/>
  <c r="H458" i="7"/>
  <c r="I458" i="7" s="1"/>
  <c r="F459" i="7"/>
  <c r="F459" i="31" l="1"/>
  <c r="H458" i="31"/>
  <c r="I458" i="31" s="1"/>
  <c r="L458" i="27"/>
  <c r="O458" i="27" s="1"/>
  <c r="J459" i="27"/>
  <c r="K461" i="27"/>
  <c r="M460" i="27"/>
  <c r="H274" i="41"/>
  <c r="K274" i="41" s="1"/>
  <c r="H459" i="7"/>
  <c r="I459" i="7" s="1"/>
  <c r="F460" i="7"/>
  <c r="F460" i="31" l="1"/>
  <c r="H459" i="31"/>
  <c r="I459" i="31" s="1"/>
  <c r="L459" i="27"/>
  <c r="O459" i="27" s="1"/>
  <c r="J460" i="27"/>
  <c r="K462" i="27"/>
  <c r="M461" i="27"/>
  <c r="F275" i="41"/>
  <c r="I275" i="41" s="1"/>
  <c r="H460" i="7"/>
  <c r="I460" i="7" s="1"/>
  <c r="F461" i="7"/>
  <c r="H460" i="31" l="1"/>
  <c r="I460" i="31" s="1"/>
  <c r="F461" i="31"/>
  <c r="L460" i="27"/>
  <c r="O460" i="27" s="1"/>
  <c r="J461" i="27"/>
  <c r="K463" i="27"/>
  <c r="M462" i="27"/>
  <c r="H275" i="41"/>
  <c r="K275" i="41" s="1"/>
  <c r="H461" i="7"/>
  <c r="I461" i="7" s="1"/>
  <c r="F462" i="7"/>
  <c r="H461" i="31" l="1"/>
  <c r="I461" i="31" s="1"/>
  <c r="F462" i="31"/>
  <c r="J462" i="27"/>
  <c r="L461" i="27"/>
  <c r="O461" i="27" s="1"/>
  <c r="K464" i="27"/>
  <c r="M463" i="27"/>
  <c r="F276" i="41"/>
  <c r="H276" i="41" s="1"/>
  <c r="K276" i="41" s="1"/>
  <c r="H462" i="7"/>
  <c r="I462" i="7" s="1"/>
  <c r="F463" i="7"/>
  <c r="F463" i="31" l="1"/>
  <c r="H462" i="31"/>
  <c r="I462" i="31" s="1"/>
  <c r="L462" i="27"/>
  <c r="O462" i="27" s="1"/>
  <c r="J463" i="27"/>
  <c r="K465" i="27"/>
  <c r="M464" i="27"/>
  <c r="I276" i="41"/>
  <c r="F277" i="41"/>
  <c r="I277" i="41" s="1"/>
  <c r="H463" i="7"/>
  <c r="I463" i="7" s="1"/>
  <c r="F464" i="7"/>
  <c r="F464" i="31" l="1"/>
  <c r="H463" i="31"/>
  <c r="I463" i="31" s="1"/>
  <c r="L463" i="27"/>
  <c r="O463" i="27" s="1"/>
  <c r="J464" i="27"/>
  <c r="K466" i="27"/>
  <c r="M465" i="27"/>
  <c r="H277" i="41"/>
  <c r="F278" i="41" s="1"/>
  <c r="H464" i="7"/>
  <c r="I464" i="7" s="1"/>
  <c r="F465" i="7"/>
  <c r="H464" i="31" l="1"/>
  <c r="I464" i="31" s="1"/>
  <c r="F465" i="31"/>
  <c r="L464" i="27"/>
  <c r="O464" i="27" s="1"/>
  <c r="J465" i="27"/>
  <c r="K467" i="27"/>
  <c r="M466" i="27"/>
  <c r="K277" i="41"/>
  <c r="H278" i="41"/>
  <c r="K278" i="41" s="1"/>
  <c r="I278" i="41"/>
  <c r="F466" i="7"/>
  <c r="H465" i="7"/>
  <c r="I465" i="7" s="1"/>
  <c r="H465" i="31" l="1"/>
  <c r="I465" i="31" s="1"/>
  <c r="F466" i="31"/>
  <c r="L465" i="27"/>
  <c r="O465" i="27" s="1"/>
  <c r="J466" i="27"/>
  <c r="M467" i="27"/>
  <c r="K468" i="27"/>
  <c r="F279" i="41"/>
  <c r="H466" i="7"/>
  <c r="I466" i="7" s="1"/>
  <c r="F467" i="7"/>
  <c r="H466" i="31" l="1"/>
  <c r="I466" i="31" s="1"/>
  <c r="F467" i="31"/>
  <c r="L466" i="27"/>
  <c r="O466" i="27" s="1"/>
  <c r="J467" i="27"/>
  <c r="M468" i="27"/>
  <c r="K469" i="27"/>
  <c r="H279" i="41"/>
  <c r="K279" i="41" s="1"/>
  <c r="I279" i="41"/>
  <c r="F468" i="7"/>
  <c r="H467" i="7"/>
  <c r="I467" i="7" s="1"/>
  <c r="H467" i="31" l="1"/>
  <c r="I467" i="31" s="1"/>
  <c r="F468" i="31"/>
  <c r="J468" i="27"/>
  <c r="L467" i="27"/>
  <c r="O467" i="27" s="1"/>
  <c r="M469" i="27"/>
  <c r="K470" i="27"/>
  <c r="F280" i="41"/>
  <c r="H468" i="7"/>
  <c r="I468" i="7" s="1"/>
  <c r="F469" i="7"/>
  <c r="F469" i="31" l="1"/>
  <c r="H468" i="31"/>
  <c r="I468" i="31" s="1"/>
  <c r="J469" i="27"/>
  <c r="L468" i="27"/>
  <c r="O468" i="27" s="1"/>
  <c r="M470" i="27"/>
  <c r="K471" i="27"/>
  <c r="I280" i="41"/>
  <c r="H280" i="41"/>
  <c r="K280" i="41" s="1"/>
  <c r="H469" i="7"/>
  <c r="I469" i="7" s="1"/>
  <c r="F470" i="7"/>
  <c r="F470" i="31" l="1"/>
  <c r="H469" i="31"/>
  <c r="I469" i="31" s="1"/>
  <c r="L469" i="27"/>
  <c r="O469" i="27" s="1"/>
  <c r="J470" i="27"/>
  <c r="M471" i="27"/>
  <c r="K472" i="27"/>
  <c r="F281" i="41"/>
  <c r="I281" i="41" s="1"/>
  <c r="F471" i="7"/>
  <c r="H470" i="7"/>
  <c r="I470" i="7" s="1"/>
  <c r="F471" i="31" l="1"/>
  <c r="H470" i="31"/>
  <c r="I470" i="31" s="1"/>
  <c r="L470" i="27"/>
  <c r="O470" i="27" s="1"/>
  <c r="J471" i="27"/>
  <c r="M472" i="27"/>
  <c r="K473" i="27"/>
  <c r="H281" i="41"/>
  <c r="K281" i="41" s="1"/>
  <c r="H471" i="7"/>
  <c r="I471" i="7" s="1"/>
  <c r="F472" i="7"/>
  <c r="H471" i="31" l="1"/>
  <c r="I471" i="31" s="1"/>
  <c r="F472" i="31"/>
  <c r="J472" i="27"/>
  <c r="L471" i="27"/>
  <c r="O471" i="27" s="1"/>
  <c r="K474" i="27"/>
  <c r="M473" i="27"/>
  <c r="F282" i="41"/>
  <c r="H282" i="41" s="1"/>
  <c r="K282" i="41" s="1"/>
  <c r="F473" i="7"/>
  <c r="H472" i="7"/>
  <c r="I472" i="7" s="1"/>
  <c r="H472" i="31" l="1"/>
  <c r="I472" i="31" s="1"/>
  <c r="F473" i="31"/>
  <c r="L472" i="27"/>
  <c r="O472" i="27" s="1"/>
  <c r="J473" i="27"/>
  <c r="M474" i="27"/>
  <c r="K475" i="27"/>
  <c r="I282" i="41"/>
  <c r="F283" i="41"/>
  <c r="H283" i="41" s="1"/>
  <c r="K283" i="41" s="1"/>
  <c r="F474" i="7"/>
  <c r="H473" i="7"/>
  <c r="I473" i="7" s="1"/>
  <c r="H473" i="31" l="1"/>
  <c r="I473" i="31" s="1"/>
  <c r="F474" i="31"/>
  <c r="L473" i="27"/>
  <c r="O473" i="27" s="1"/>
  <c r="J474" i="27"/>
  <c r="M475" i="27"/>
  <c r="K476" i="27"/>
  <c r="I283" i="41"/>
  <c r="F284" i="41"/>
  <c r="I284" i="41" s="1"/>
  <c r="F475" i="7"/>
  <c r="H474" i="7"/>
  <c r="I474" i="7" s="1"/>
  <c r="F475" i="31" l="1"/>
  <c r="H474" i="31"/>
  <c r="I474" i="31" s="1"/>
  <c r="L474" i="27"/>
  <c r="O474" i="27" s="1"/>
  <c r="J475" i="27"/>
  <c r="K477" i="27"/>
  <c r="M476" i="27"/>
  <c r="H284" i="41"/>
  <c r="K284" i="41" s="1"/>
  <c r="H475" i="7"/>
  <c r="I475" i="7" s="1"/>
  <c r="F476" i="7"/>
  <c r="H475" i="31" l="1"/>
  <c r="I475" i="31" s="1"/>
  <c r="F476" i="31"/>
  <c r="J476" i="27"/>
  <c r="L475" i="27"/>
  <c r="O475" i="27" s="1"/>
  <c r="M477" i="27"/>
  <c r="K478" i="27"/>
  <c r="F285" i="41"/>
  <c r="H476" i="7"/>
  <c r="I476" i="7" s="1"/>
  <c r="F477" i="7"/>
  <c r="F477" i="31" l="1"/>
  <c r="H476" i="31"/>
  <c r="I476" i="31" s="1"/>
  <c r="L476" i="27"/>
  <c r="O476" i="27" s="1"/>
  <c r="J477" i="27"/>
  <c r="M478" i="27"/>
  <c r="K479" i="27"/>
  <c r="I285" i="41"/>
  <c r="H285" i="41"/>
  <c r="K285" i="41" s="1"/>
  <c r="H477" i="7"/>
  <c r="I477" i="7" s="1"/>
  <c r="F478" i="7"/>
  <c r="F478" i="31" l="1"/>
  <c r="H477" i="31"/>
  <c r="I477" i="31" s="1"/>
  <c r="L477" i="27"/>
  <c r="O477" i="27" s="1"/>
  <c r="J478" i="27"/>
  <c r="K480" i="27"/>
  <c r="M479" i="27"/>
  <c r="F286" i="41"/>
  <c r="H478" i="7"/>
  <c r="I478" i="7" s="1"/>
  <c r="F479" i="7"/>
  <c r="F479" i="31" l="1"/>
  <c r="H478" i="31"/>
  <c r="I478" i="31" s="1"/>
  <c r="L478" i="27"/>
  <c r="O478" i="27" s="1"/>
  <c r="J479" i="27"/>
  <c r="K481" i="27"/>
  <c r="M480" i="27"/>
  <c r="H286" i="41"/>
  <c r="K286" i="41" s="1"/>
  <c r="I286" i="41"/>
  <c r="H479" i="7"/>
  <c r="I479" i="7" s="1"/>
  <c r="F480" i="7"/>
  <c r="F480" i="31" l="1"/>
  <c r="H479" i="31"/>
  <c r="I479" i="31" s="1"/>
  <c r="J480" i="27"/>
  <c r="L479" i="27"/>
  <c r="O479" i="27" s="1"/>
  <c r="M481" i="27"/>
  <c r="K482" i="27"/>
  <c r="F287" i="41"/>
  <c r="H480" i="7"/>
  <c r="I480" i="7" s="1"/>
  <c r="F481" i="7"/>
  <c r="H480" i="31" l="1"/>
  <c r="I480" i="31" s="1"/>
  <c r="F481" i="31"/>
  <c r="J481" i="27"/>
  <c r="L480" i="27"/>
  <c r="O480" i="27" s="1"/>
  <c r="M482" i="27"/>
  <c r="K483" i="27"/>
  <c r="M483" i="27" s="1"/>
  <c r="I287" i="41"/>
  <c r="H287" i="41"/>
  <c r="K287" i="41" s="1"/>
  <c r="F482" i="7"/>
  <c r="H481" i="7"/>
  <c r="I481" i="7" s="1"/>
  <c r="F482" i="31" l="1"/>
  <c r="H481" i="31"/>
  <c r="I481" i="31" s="1"/>
  <c r="J482" i="27"/>
  <c r="L481" i="27"/>
  <c r="O481" i="27" s="1"/>
  <c r="F288" i="41"/>
  <c r="I288" i="41" s="1"/>
  <c r="F483" i="7"/>
  <c r="H483" i="7" s="1"/>
  <c r="I483" i="7" s="1"/>
  <c r="J2" i="7" s="1"/>
  <c r="H482" i="7"/>
  <c r="I482" i="7" s="1"/>
  <c r="H482" i="31" l="1"/>
  <c r="I482" i="31" s="1"/>
  <c r="F483" i="31"/>
  <c r="H483" i="31" s="1"/>
  <c r="I483" i="31" s="1"/>
  <c r="L2" i="31" s="1"/>
  <c r="J483" i="27"/>
  <c r="L483" i="27" s="1"/>
  <c r="O483" i="27" s="1"/>
  <c r="L482" i="27"/>
  <c r="H288" i="41"/>
  <c r="K288" i="41" s="1"/>
  <c r="P2" i="27" l="1"/>
  <c r="O482" i="27"/>
  <c r="F289" i="41"/>
  <c r="I289" i="41" l="1"/>
  <c r="H289" i="41"/>
  <c r="K289" i="41" l="1"/>
  <c r="F290" i="41"/>
  <c r="H290" i="41" l="1"/>
  <c r="K290" i="41" s="1"/>
  <c r="I290" i="41"/>
  <c r="F291" i="41" l="1"/>
  <c r="H291" i="41" s="1"/>
  <c r="K291" i="41" s="1"/>
  <c r="I291" i="41" l="1"/>
  <c r="F292" i="41"/>
  <c r="H292" i="41" l="1"/>
  <c r="K292" i="41" s="1"/>
  <c r="I292" i="41"/>
  <c r="F293" i="41" l="1"/>
  <c r="H293" i="41" s="1"/>
  <c r="K293" i="41" s="1"/>
  <c r="I293" i="41" l="1"/>
  <c r="F294" i="41"/>
  <c r="I294" i="41" s="1"/>
  <c r="H294" i="41" l="1"/>
  <c r="K294" i="41" s="1"/>
  <c r="F295" i="41" l="1"/>
  <c r="H295" i="41" s="1"/>
  <c r="I295" i="41" l="1"/>
  <c r="F296" i="41"/>
  <c r="K295" i="41"/>
  <c r="H296" i="41" l="1"/>
  <c r="I296" i="41"/>
  <c r="K296" i="41" l="1"/>
  <c r="F297" i="41"/>
  <c r="H297" i="41" l="1"/>
  <c r="K297" i="41" s="1"/>
  <c r="I297" i="41"/>
  <c r="F298" i="41" l="1"/>
  <c r="H298" i="41" l="1"/>
  <c r="K298" i="41" s="1"/>
  <c r="I298" i="41"/>
  <c r="F299" i="41" l="1"/>
  <c r="H299" i="41" s="1"/>
  <c r="K299" i="41" s="1"/>
  <c r="I299" i="41" l="1"/>
  <c r="F300" i="41"/>
  <c r="I300" i="41" s="1"/>
  <c r="H300" i="41" l="1"/>
  <c r="K300" i="41" s="1"/>
  <c r="F301" i="41" l="1"/>
  <c r="H301" i="41" l="1"/>
  <c r="K301" i="41" s="1"/>
  <c r="I301" i="41"/>
  <c r="F302" i="41" l="1"/>
  <c r="H302" i="41" s="1"/>
  <c r="K302" i="41" s="1"/>
  <c r="I302" i="41" l="1"/>
  <c r="F303" i="41"/>
  <c r="H303" i="41" l="1"/>
  <c r="K303" i="41" s="1"/>
  <c r="I303" i="41"/>
  <c r="F304" i="41" l="1"/>
  <c r="H304" i="41" s="1"/>
  <c r="K304" i="41" s="1"/>
  <c r="I304" i="41" l="1"/>
  <c r="F305" i="41"/>
  <c r="I305" i="41" l="1"/>
  <c r="H305" i="41"/>
  <c r="K305" i="41" s="1"/>
  <c r="F306" i="41" l="1"/>
  <c r="H306" i="41" l="1"/>
  <c r="K306" i="41" s="1"/>
  <c r="I306" i="41"/>
  <c r="F307" i="41" l="1"/>
  <c r="H307" i="41" s="1"/>
  <c r="K307" i="41" s="1"/>
  <c r="I307" i="41" l="1"/>
  <c r="F308" i="41"/>
  <c r="I308" i="41" s="1"/>
  <c r="H308" i="41" l="1"/>
  <c r="K308" i="41" s="1"/>
  <c r="F309" i="41" l="1"/>
  <c r="I309" i="41" s="1"/>
  <c r="H309" i="41" l="1"/>
  <c r="K309" i="41" s="1"/>
  <c r="F310" i="41" l="1"/>
  <c r="H310" i="41" s="1"/>
  <c r="K310" i="41" s="1"/>
  <c r="I310" i="41" l="1"/>
  <c r="F311" i="41"/>
  <c r="H311" i="41" s="1"/>
  <c r="K311" i="41" s="1"/>
  <c r="I311" i="41" l="1"/>
  <c r="F312" i="41"/>
  <c r="H312" i="41" s="1"/>
  <c r="K312" i="41" s="1"/>
  <c r="I312" i="41" l="1"/>
  <c r="F313" i="41"/>
  <c r="H313" i="41" l="1"/>
  <c r="I313" i="41"/>
  <c r="K313" i="41" l="1"/>
  <c r="F314" i="41"/>
  <c r="I314" i="41" l="1"/>
  <c r="H314" i="41"/>
  <c r="K314" i="41" s="1"/>
  <c r="F315" i="41" l="1"/>
  <c r="H315" i="41" l="1"/>
  <c r="K315" i="41" s="1"/>
  <c r="I315" i="41"/>
  <c r="F316" i="41" l="1"/>
  <c r="H316" i="41" s="1"/>
  <c r="K316" i="41" s="1"/>
  <c r="I316" i="41" l="1"/>
  <c r="F317" i="41"/>
  <c r="I317" i="41" l="1"/>
  <c r="H317" i="41"/>
  <c r="K317" i="41" l="1"/>
  <c r="F318" i="41"/>
  <c r="I318" i="41" l="1"/>
  <c r="H318" i="41"/>
  <c r="K318" i="41" s="1"/>
  <c r="F319" i="41" l="1"/>
  <c r="H319" i="41" l="1"/>
  <c r="K319" i="41" s="1"/>
  <c r="I319" i="41"/>
  <c r="F320" i="41" l="1"/>
  <c r="I320" i="41" s="1"/>
  <c r="H320" i="41" l="1"/>
  <c r="K320" i="41" s="1"/>
  <c r="F321" i="41" l="1"/>
  <c r="I321" i="41" l="1"/>
  <c r="H321" i="41"/>
  <c r="K321" i="41" l="1"/>
  <c r="F322" i="41"/>
  <c r="H322" i="41" l="1"/>
  <c r="K322" i="41" s="1"/>
  <c r="I322" i="41"/>
  <c r="F323" i="41" l="1"/>
  <c r="I323" i="41" s="1"/>
  <c r="H323" i="41" l="1"/>
  <c r="K323" i="41" s="1"/>
  <c r="F324" i="41" l="1"/>
  <c r="H324" i="41" s="1"/>
  <c r="K324" i="41" s="1"/>
  <c r="I324" i="41" l="1"/>
  <c r="F325" i="41"/>
  <c r="I325" i="41" s="1"/>
  <c r="H325" i="41" l="1"/>
  <c r="K325" i="41" s="1"/>
  <c r="F326" i="41" l="1"/>
  <c r="I326" i="41" s="1"/>
  <c r="H326" i="41" l="1"/>
  <c r="K326" i="41" s="1"/>
  <c r="F327" i="41" l="1"/>
  <c r="I327" i="41" s="1"/>
  <c r="H327" i="41" l="1"/>
  <c r="K327" i="41" s="1"/>
  <c r="F328" i="41" l="1"/>
  <c r="H328" i="41" s="1"/>
  <c r="K328" i="41" s="1"/>
  <c r="I328" i="41" l="1"/>
  <c r="F329" i="41"/>
  <c r="H329" i="41" s="1"/>
  <c r="K329" i="41" s="1"/>
  <c r="I329" i="41" l="1"/>
  <c r="F330" i="41"/>
  <c r="H330" i="41" s="1"/>
  <c r="K330" i="41" s="1"/>
  <c r="I330" i="41" l="1"/>
  <c r="F331" i="41"/>
  <c r="H331" i="41" s="1"/>
  <c r="K331" i="41" s="1"/>
  <c r="I331" i="41" l="1"/>
  <c r="F332" i="41"/>
  <c r="H332" i="41" s="1"/>
  <c r="K332" i="41" s="1"/>
  <c r="I332" i="41" l="1"/>
  <c r="F333" i="41"/>
  <c r="H333" i="41" s="1"/>
  <c r="K333" i="41" s="1"/>
  <c r="I333" i="41" l="1"/>
  <c r="F334" i="41"/>
  <c r="H334" i="41" s="1"/>
  <c r="K334" i="41" s="1"/>
  <c r="I334" i="41" l="1"/>
  <c r="F335" i="41"/>
  <c r="H335" i="41" l="1"/>
  <c r="K335" i="41" s="1"/>
  <c r="I335" i="41"/>
  <c r="F336" i="41" l="1"/>
  <c r="H336" i="41" l="1"/>
  <c r="K336" i="41" s="1"/>
  <c r="I336" i="41"/>
  <c r="F337" i="41" l="1"/>
  <c r="H337" i="41" l="1"/>
  <c r="K337" i="41" s="1"/>
  <c r="I337" i="41"/>
  <c r="F338" i="41" l="1"/>
  <c r="H338" i="41" l="1"/>
  <c r="K338" i="41" s="1"/>
  <c r="I338" i="41"/>
  <c r="F339" i="41" l="1"/>
  <c r="H339" i="41" s="1"/>
  <c r="K339" i="41" s="1"/>
  <c r="F340" i="41" l="1"/>
  <c r="I340" i="41" s="1"/>
  <c r="I339" i="41"/>
  <c r="H340" i="41" l="1"/>
  <c r="K340" i="41" s="1"/>
  <c r="F341" i="41" l="1"/>
  <c r="I341" i="41" s="1"/>
  <c r="H341" i="41" l="1"/>
  <c r="K341" i="41" s="1"/>
  <c r="F342" i="41" l="1"/>
  <c r="H342" i="41" s="1"/>
  <c r="K342" i="41" s="1"/>
  <c r="I342" i="41" l="1"/>
  <c r="F343" i="41"/>
  <c r="H343" i="41" s="1"/>
  <c r="K343" i="41" s="1"/>
  <c r="I343" i="41" l="1"/>
  <c r="F344" i="41"/>
  <c r="H344" i="41" s="1"/>
  <c r="K344" i="41" s="1"/>
  <c r="I344" i="41" l="1"/>
  <c r="F345" i="41"/>
  <c r="I345" i="41" s="1"/>
  <c r="H345" i="41" l="1"/>
  <c r="K345" i="41" s="1"/>
  <c r="F346" i="41" l="1"/>
  <c r="I346" i="41" l="1"/>
  <c r="H346" i="41"/>
  <c r="K346" i="41" s="1"/>
  <c r="F347" i="41" l="1"/>
  <c r="H347" i="41" l="1"/>
  <c r="K347" i="41" s="1"/>
  <c r="I347" i="41"/>
  <c r="F348" i="41" l="1"/>
  <c r="I348" i="41" s="1"/>
  <c r="H348" i="41" l="1"/>
  <c r="K348" i="41" s="1"/>
  <c r="F349" i="41" l="1"/>
  <c r="H349" i="41" s="1"/>
  <c r="K349" i="41" s="1"/>
  <c r="F350" i="41" l="1"/>
  <c r="I350" i="41" s="1"/>
  <c r="I349" i="41"/>
  <c r="H350" i="41" l="1"/>
  <c r="F351" i="41" s="1"/>
  <c r="K350" i="41" l="1"/>
  <c r="H351" i="41"/>
  <c r="K351" i="41" s="1"/>
  <c r="I351" i="41"/>
  <c r="F352" i="41" l="1"/>
  <c r="I352" i="41" s="1"/>
  <c r="H352" i="41" l="1"/>
  <c r="K352" i="41" s="1"/>
  <c r="F353" i="41" l="1"/>
  <c r="I353" i="41" s="1"/>
  <c r="H353" i="41" l="1"/>
  <c r="K353" i="41" s="1"/>
  <c r="F354" i="41" l="1"/>
  <c r="H354" i="41" s="1"/>
  <c r="K354" i="41" s="1"/>
  <c r="I354" i="41" l="1"/>
  <c r="F355" i="41"/>
  <c r="H355" i="41" s="1"/>
  <c r="K355" i="41" s="1"/>
  <c r="I355" i="41" l="1"/>
  <c r="F356" i="41"/>
  <c r="H356" i="41" s="1"/>
  <c r="I356" i="41" l="1"/>
  <c r="K356" i="41"/>
  <c r="F357" i="41"/>
  <c r="H357" i="41" l="1"/>
  <c r="K357" i="41" s="1"/>
  <c r="I357" i="41"/>
  <c r="F358" i="41" l="1"/>
  <c r="H358" i="41" l="1"/>
  <c r="I358" i="41"/>
  <c r="K358" i="41" l="1"/>
  <c r="F359" i="41"/>
  <c r="I359" i="41" l="1"/>
  <c r="H359" i="41"/>
  <c r="K359" i="41" s="1"/>
  <c r="F360" i="41" l="1"/>
  <c r="H360" i="41" l="1"/>
  <c r="I360" i="41"/>
  <c r="K360" i="41" l="1"/>
  <c r="F361" i="41"/>
  <c r="I361" i="41" l="1"/>
  <c r="H361" i="41"/>
  <c r="K361" i="41" s="1"/>
  <c r="F362" i="41" l="1"/>
  <c r="H362" i="41" s="1"/>
  <c r="K362" i="41" s="1"/>
  <c r="I362" i="41" l="1"/>
  <c r="F363" i="41"/>
  <c r="H363" i="41" s="1"/>
  <c r="K363" i="41" s="1"/>
  <c r="I363" i="41" l="1"/>
  <c r="F364" i="41"/>
  <c r="I364" i="41" l="1"/>
  <c r="H364" i="41"/>
  <c r="K364" i="41" l="1"/>
  <c r="F365" i="41"/>
  <c r="H365" i="41" l="1"/>
  <c r="K365" i="41" s="1"/>
  <c r="I365" i="41"/>
  <c r="F366" i="41" l="1"/>
  <c r="H366" i="41" s="1"/>
  <c r="K366" i="41" s="1"/>
  <c r="I366" i="41" l="1"/>
  <c r="F367" i="41"/>
  <c r="H367" i="41" l="1"/>
  <c r="K367" i="41" s="1"/>
  <c r="I367" i="41"/>
  <c r="F368" i="41" l="1"/>
  <c r="I368" i="41" s="1"/>
  <c r="H368" i="41" l="1"/>
  <c r="K368" i="41" s="1"/>
  <c r="F369" i="41" l="1"/>
  <c r="I369" i="41" s="1"/>
  <c r="H369" i="41" l="1"/>
  <c r="K369" i="41" s="1"/>
  <c r="F370" i="41" l="1"/>
  <c r="I370" i="41" l="1"/>
  <c r="H370" i="41"/>
  <c r="K370" i="41" s="1"/>
  <c r="F371" i="41" l="1"/>
  <c r="H371" i="41" l="1"/>
  <c r="I371" i="41"/>
  <c r="K371" i="41" l="1"/>
  <c r="F372" i="41"/>
  <c r="I372" i="41" l="1"/>
  <c r="H372" i="41"/>
  <c r="K372" i="41" s="1"/>
  <c r="F373" i="41" l="1"/>
  <c r="I373" i="41" s="1"/>
  <c r="H373" i="41" l="1"/>
  <c r="K373" i="41" s="1"/>
  <c r="F374" i="41" l="1"/>
  <c r="H374" i="41" s="1"/>
  <c r="K374" i="41" s="1"/>
  <c r="I374" i="41" l="1"/>
  <c r="F375" i="41"/>
  <c r="I375" i="41" l="1"/>
  <c r="H375" i="41"/>
  <c r="K375" i="41" s="1"/>
  <c r="F376" i="41" l="1"/>
  <c r="H376" i="41" s="1"/>
  <c r="K376" i="41" s="1"/>
  <c r="I376" i="41" l="1"/>
  <c r="F377" i="41"/>
  <c r="H377" i="41" s="1"/>
  <c r="K377" i="41" s="1"/>
  <c r="I377" i="41" l="1"/>
  <c r="F378" i="41"/>
  <c r="H378" i="41" l="1"/>
  <c r="K378" i="41" s="1"/>
  <c r="I378" i="41"/>
  <c r="F379" i="41" l="1"/>
  <c r="I379" i="41" s="1"/>
  <c r="H379" i="41" l="1"/>
  <c r="K379" i="41" s="1"/>
  <c r="F380" i="41" l="1"/>
  <c r="H380" i="41" s="1"/>
  <c r="K380" i="41" s="1"/>
  <c r="I380" i="41" l="1"/>
  <c r="F381" i="41"/>
  <c r="H381" i="41" s="1"/>
  <c r="K381" i="41" s="1"/>
  <c r="I381" i="41" l="1"/>
  <c r="F382" i="41"/>
  <c r="I382" i="41" s="1"/>
  <c r="H382" i="41" l="1"/>
  <c r="K382" i="41" s="1"/>
  <c r="F383" i="41" l="1"/>
  <c r="H383" i="41" s="1"/>
  <c r="K383" i="41" s="1"/>
  <c r="I383" i="41" l="1"/>
  <c r="F384" i="41"/>
  <c r="H384" i="41" l="1"/>
  <c r="K384" i="41" s="1"/>
  <c r="I384" i="41"/>
  <c r="F385" i="41" l="1"/>
  <c r="I385" i="41" s="1"/>
  <c r="H385" i="41" l="1"/>
  <c r="K385" i="41" s="1"/>
  <c r="F386" i="41" l="1"/>
  <c r="H386" i="41" s="1"/>
  <c r="K386" i="41" s="1"/>
  <c r="I386" i="41" l="1"/>
  <c r="F387" i="41"/>
  <c r="H387" i="41" s="1"/>
  <c r="K387" i="41" s="1"/>
  <c r="I387" i="41" l="1"/>
  <c r="F388" i="41"/>
  <c r="I388" i="41" s="1"/>
  <c r="H388" i="41" l="1"/>
  <c r="K388" i="41" s="1"/>
  <c r="F389" i="41" l="1"/>
  <c r="I389" i="41" s="1"/>
  <c r="H389" i="41" l="1"/>
  <c r="K389" i="41" s="1"/>
  <c r="F390" i="41" l="1"/>
  <c r="H390" i="41" s="1"/>
  <c r="K390" i="41" s="1"/>
  <c r="I390" i="41" l="1"/>
  <c r="F391" i="41"/>
  <c r="H391" i="41" s="1"/>
  <c r="K391" i="41" s="1"/>
  <c r="F392" i="41" l="1"/>
  <c r="H392" i="41" s="1"/>
  <c r="K392" i="41" s="1"/>
  <c r="I391" i="41"/>
  <c r="F393" i="41" l="1"/>
  <c r="H393" i="41" s="1"/>
  <c r="K393" i="41" s="1"/>
  <c r="I392" i="41"/>
  <c r="F394" i="41" l="1"/>
  <c r="H394" i="41" s="1"/>
  <c r="K394" i="41" s="1"/>
  <c r="I393" i="41"/>
  <c r="I394" i="41" l="1"/>
  <c r="F395" i="41"/>
  <c r="H395" i="41" s="1"/>
  <c r="K395" i="41" s="1"/>
  <c r="I395" i="41" l="1"/>
  <c r="F396" i="41"/>
  <c r="I396" i="41" s="1"/>
  <c r="H396" i="41" l="1"/>
  <c r="K396" i="41" s="1"/>
  <c r="F397" i="41" l="1"/>
  <c r="H397" i="41" s="1"/>
  <c r="I397" i="41" l="1"/>
  <c r="K397" i="41"/>
  <c r="F398" i="41"/>
  <c r="I398" i="41" l="1"/>
  <c r="H398" i="41"/>
  <c r="K398" i="41" s="1"/>
  <c r="F399" i="41" l="1"/>
  <c r="I399" i="41" s="1"/>
  <c r="H399" i="41" l="1"/>
  <c r="F400" i="41" s="1"/>
  <c r="K399" i="41" l="1"/>
  <c r="H400" i="41"/>
  <c r="K400" i="41" s="1"/>
  <c r="I400" i="41"/>
  <c r="F401" i="41" l="1"/>
  <c r="I401" i="41" s="1"/>
  <c r="H401" i="41" l="1"/>
  <c r="K401" i="41" s="1"/>
  <c r="F402" i="41" l="1"/>
  <c r="H402" i="41" s="1"/>
  <c r="I402" i="41" l="1"/>
  <c r="K402" i="41"/>
  <c r="F403" i="41"/>
  <c r="H403" i="41" l="1"/>
  <c r="K403" i="41" s="1"/>
  <c r="I403" i="41"/>
  <c r="F404" i="41" l="1"/>
  <c r="I404" i="41" l="1"/>
  <c r="H404" i="41"/>
  <c r="K404" i="41" s="1"/>
  <c r="F405" i="41" l="1"/>
  <c r="H405" i="41" l="1"/>
  <c r="K405" i="41" s="1"/>
  <c r="I405" i="41"/>
  <c r="F406" i="41" l="1"/>
  <c r="H406" i="41" s="1"/>
  <c r="K406" i="41" s="1"/>
  <c r="I406" i="41" l="1"/>
  <c r="F407" i="41"/>
  <c r="I407" i="41" l="1"/>
  <c r="H407" i="41"/>
  <c r="F408" i="41" l="1"/>
  <c r="K407" i="41"/>
  <c r="I408" i="41" l="1"/>
  <c r="H408" i="41"/>
  <c r="K408" i="41" s="1"/>
  <c r="F409" i="41" l="1"/>
  <c r="H409" i="41" s="1"/>
  <c r="I409" i="41" l="1"/>
  <c r="K409" i="41"/>
  <c r="F410" i="41"/>
  <c r="I410" i="41" s="1"/>
  <c r="H410" i="41" l="1"/>
  <c r="K410" i="41" s="1"/>
  <c r="F411" i="41" l="1"/>
  <c r="I411" i="41" s="1"/>
  <c r="H411" i="41" l="1"/>
  <c r="K411" i="41" s="1"/>
  <c r="F412" i="41" l="1"/>
  <c r="H412" i="41" s="1"/>
  <c r="K412" i="41" s="1"/>
  <c r="I412" i="41" l="1"/>
  <c r="F413" i="41"/>
  <c r="I413" i="41" l="1"/>
  <c r="H413" i="41"/>
  <c r="K413" i="41" s="1"/>
  <c r="F414" i="41" l="1"/>
  <c r="H414" i="41" l="1"/>
  <c r="K414" i="41" s="1"/>
  <c r="I414" i="41"/>
  <c r="F415" i="41" l="1"/>
  <c r="H415" i="41" s="1"/>
  <c r="K415" i="41" s="1"/>
  <c r="I415" i="41" l="1"/>
  <c r="F416" i="41"/>
  <c r="I416" i="41" l="1"/>
  <c r="H416" i="41"/>
  <c r="K416" i="41" s="1"/>
  <c r="F417" i="41" l="1"/>
  <c r="H417" i="41" l="1"/>
  <c r="K417" i="41" s="1"/>
  <c r="I417" i="41"/>
  <c r="F418" i="41" l="1"/>
  <c r="I418" i="41" s="1"/>
  <c r="H418" i="41" l="1"/>
  <c r="K418" i="41" s="1"/>
  <c r="F419" i="41" l="1"/>
  <c r="H419" i="41" s="1"/>
  <c r="K419" i="41" s="1"/>
  <c r="I419" i="41" l="1"/>
  <c r="F420" i="41"/>
  <c r="I420" i="41" s="1"/>
  <c r="H420" i="41" l="1"/>
  <c r="K420" i="41" s="1"/>
  <c r="F421" i="41" l="1"/>
  <c r="H421" i="41" s="1"/>
  <c r="K421" i="41" s="1"/>
  <c r="I421" i="41" l="1"/>
  <c r="F422" i="41"/>
  <c r="I422" i="41" l="1"/>
  <c r="H422" i="41"/>
  <c r="K422" i="41" l="1"/>
  <c r="F423" i="41"/>
  <c r="H423" i="41" l="1"/>
  <c r="K423" i="41" s="1"/>
  <c r="I423" i="41"/>
  <c r="F424" i="41" l="1"/>
  <c r="I424" i="41" s="1"/>
  <c r="H424" i="41" l="1"/>
  <c r="K424" i="41" s="1"/>
  <c r="F425" i="41" l="1"/>
  <c r="H425" i="41" s="1"/>
  <c r="K425" i="41" s="1"/>
  <c r="I425" i="41" l="1"/>
  <c r="F426" i="41"/>
  <c r="I426" i="41" l="1"/>
  <c r="H426" i="41"/>
  <c r="K426" i="41" s="1"/>
  <c r="F427" i="41" l="1"/>
  <c r="I427" i="41" l="1"/>
  <c r="H427" i="41"/>
  <c r="K427" i="41" s="1"/>
  <c r="F428" i="41" l="1"/>
  <c r="I428" i="41" l="1"/>
  <c r="H428" i="41"/>
  <c r="K428" i="41" s="1"/>
  <c r="F429" i="41" l="1"/>
  <c r="H429" i="41" s="1"/>
  <c r="K429" i="41" s="1"/>
  <c r="I429" i="41" l="1"/>
  <c r="F430" i="41"/>
  <c r="I430" i="41" s="1"/>
  <c r="H430" i="41" l="1"/>
  <c r="K430" i="41" s="1"/>
  <c r="F431" i="41" l="1"/>
  <c r="I431" i="41" l="1"/>
  <c r="H431" i="41"/>
  <c r="K431" i="41" s="1"/>
  <c r="F432" i="41" l="1"/>
  <c r="I432" i="41" l="1"/>
  <c r="H432" i="41"/>
  <c r="K432" i="41" l="1"/>
  <c r="F433" i="41"/>
  <c r="I433" i="41" l="1"/>
  <c r="H433" i="41"/>
  <c r="K433" i="41" s="1"/>
  <c r="F434" i="41" l="1"/>
  <c r="I434" i="41" l="1"/>
  <c r="H434" i="41"/>
  <c r="K434" i="41" s="1"/>
  <c r="F435" i="41" l="1"/>
  <c r="H435" i="41" l="1"/>
  <c r="K435" i="41" s="1"/>
  <c r="I435" i="41"/>
  <c r="F436" i="41" l="1"/>
  <c r="H436" i="41" s="1"/>
  <c r="K436" i="41" s="1"/>
  <c r="I436" i="41" l="1"/>
  <c r="F437" i="41"/>
  <c r="H437" i="41" l="1"/>
  <c r="K437" i="41" s="1"/>
  <c r="I437" i="41"/>
  <c r="F438" i="41" l="1"/>
  <c r="I438" i="41" s="1"/>
  <c r="H438" i="41" l="1"/>
  <c r="K438" i="41" s="1"/>
  <c r="F439" i="41" l="1"/>
  <c r="H439" i="41" s="1"/>
  <c r="K439" i="41" s="1"/>
  <c r="I439" i="41" l="1"/>
  <c r="F440" i="41"/>
  <c r="H440" i="41" s="1"/>
  <c r="K440" i="41" s="1"/>
  <c r="I440" i="41" l="1"/>
  <c r="F441" i="41"/>
  <c r="H441" i="41" s="1"/>
  <c r="K441" i="41" s="1"/>
  <c r="I441" i="41" l="1"/>
  <c r="F442" i="41"/>
  <c r="H442" i="41" s="1"/>
  <c r="K442" i="41" s="1"/>
  <c r="I442" i="41" l="1"/>
  <c r="F443" i="41"/>
  <c r="I443" i="41" s="1"/>
  <c r="H443" i="41" l="1"/>
  <c r="F444" i="41" s="1"/>
  <c r="K443" i="41" l="1"/>
  <c r="H444" i="41"/>
  <c r="K444" i="41" s="1"/>
  <c r="I444" i="41"/>
  <c r="F445" i="41" l="1"/>
  <c r="I445" i="41" s="1"/>
  <c r="H445" i="41" l="1"/>
  <c r="K445" i="41" s="1"/>
  <c r="F446" i="41" l="1"/>
  <c r="I446" i="41" s="1"/>
  <c r="H446" i="41" l="1"/>
  <c r="K446" i="41" s="1"/>
  <c r="F447" i="41" l="1"/>
  <c r="H447" i="41" s="1"/>
  <c r="K447" i="41" s="1"/>
  <c r="I447" i="41" l="1"/>
  <c r="F448" i="41"/>
  <c r="I448" i="41" s="1"/>
  <c r="H448" i="41" l="1"/>
  <c r="K448" i="41" s="1"/>
  <c r="F449" i="41" l="1"/>
  <c r="I449" i="41" s="1"/>
  <c r="H449" i="41" l="1"/>
  <c r="F450" i="41" s="1"/>
  <c r="H450" i="41" s="1"/>
  <c r="K450" i="41" s="1"/>
  <c r="I450" i="41" l="1"/>
  <c r="K449" i="41"/>
  <c r="F451" i="41"/>
  <c r="H451" i="41" s="1"/>
  <c r="K451" i="41" s="1"/>
  <c r="I451" i="41" l="1"/>
  <c r="F452" i="41"/>
  <c r="I452" i="41" s="1"/>
  <c r="H452" i="41" l="1"/>
  <c r="K452" i="41" s="1"/>
  <c r="F453" i="41" l="1"/>
  <c r="I453" i="41" s="1"/>
  <c r="H453" i="41" l="1"/>
  <c r="K453" i="41" s="1"/>
  <c r="F454" i="41" l="1"/>
  <c r="H454" i="41" s="1"/>
  <c r="K454" i="41" s="1"/>
  <c r="I454" i="41" l="1"/>
  <c r="F455" i="41"/>
  <c r="H455" i="41" s="1"/>
  <c r="K455" i="41" s="1"/>
  <c r="I455" i="41" l="1"/>
  <c r="F456" i="41"/>
  <c r="I456" i="41" s="1"/>
  <c r="H456" i="41" l="1"/>
  <c r="K456" i="41" s="1"/>
  <c r="F457" i="41" l="1"/>
  <c r="H457" i="41" s="1"/>
  <c r="K457" i="41" s="1"/>
  <c r="I457" i="41" l="1"/>
  <c r="F458" i="41"/>
  <c r="I458" i="41" s="1"/>
  <c r="H458" i="41" l="1"/>
  <c r="K458" i="41" s="1"/>
  <c r="F459" i="41" l="1"/>
  <c r="I459" i="41" s="1"/>
  <c r="H459" i="41" l="1"/>
  <c r="F460" i="41" s="1"/>
  <c r="H460" i="41" s="1"/>
  <c r="K460" i="41" s="1"/>
  <c r="I460" i="41" l="1"/>
  <c r="K459" i="41"/>
  <c r="F461" i="41"/>
  <c r="I461" i="41" s="1"/>
  <c r="H461" i="41" l="1"/>
  <c r="K461" i="41" s="1"/>
  <c r="F462" i="41" l="1"/>
  <c r="H462" i="41" s="1"/>
  <c r="K462" i="41" s="1"/>
  <c r="I462" i="41" l="1"/>
  <c r="F463" i="41"/>
  <c r="H463" i="41" s="1"/>
  <c r="K463" i="41" s="1"/>
  <c r="F464" i="41" l="1"/>
  <c r="I464" i="41" s="1"/>
  <c r="I463" i="41"/>
  <c r="H464" i="41" l="1"/>
  <c r="K464" i="41" s="1"/>
  <c r="F465" i="41" l="1"/>
  <c r="I465" i="41" s="1"/>
  <c r="H465" i="41" l="1"/>
  <c r="K465" i="41" s="1"/>
  <c r="F466" i="41" l="1"/>
  <c r="I466" i="41" s="1"/>
  <c r="H466" i="41" l="1"/>
  <c r="K466" i="41" s="1"/>
  <c r="F467" i="41" l="1"/>
  <c r="H467" i="41" s="1"/>
  <c r="K467" i="41" s="1"/>
  <c r="I467" i="41" l="1"/>
  <c r="F468" i="41"/>
  <c r="H468" i="41" s="1"/>
  <c r="K468" i="41" s="1"/>
  <c r="I468" i="41" l="1"/>
  <c r="F469" i="41"/>
  <c r="H469" i="41" l="1"/>
  <c r="K469" i="41" s="1"/>
  <c r="I469" i="41"/>
  <c r="F470" i="41" l="1"/>
  <c r="H470" i="41" l="1"/>
  <c r="K470" i="41" s="1"/>
  <c r="I470" i="41"/>
  <c r="F471" i="41" l="1"/>
  <c r="H471" i="41" l="1"/>
  <c r="K471" i="41" s="1"/>
  <c r="I471" i="41"/>
  <c r="F472" i="41" l="1"/>
  <c r="H472" i="41" l="1"/>
  <c r="K472" i="41" s="1"/>
  <c r="I472" i="41"/>
  <c r="F473" i="41" l="1"/>
  <c r="H473" i="41" l="1"/>
  <c r="K473" i="41" s="1"/>
  <c r="I473" i="41"/>
  <c r="F474" i="41" l="1"/>
  <c r="H474" i="41" l="1"/>
  <c r="K474" i="41" s="1"/>
  <c r="I474" i="41"/>
  <c r="F475" i="41" l="1"/>
  <c r="H475" i="41" l="1"/>
  <c r="K475" i="41" s="1"/>
  <c r="I475" i="41"/>
  <c r="F476" i="41" l="1"/>
  <c r="H476" i="41" s="1"/>
  <c r="K476" i="41" s="1"/>
  <c r="I476" i="41" l="1"/>
  <c r="F477" i="41"/>
  <c r="H477" i="41" l="1"/>
  <c r="K477" i="41" s="1"/>
  <c r="I477" i="41"/>
  <c r="F478" i="41" l="1"/>
  <c r="I478" i="41" l="1"/>
  <c r="H478" i="41"/>
  <c r="K478" i="41" s="1"/>
  <c r="F479" i="41" l="1"/>
  <c r="H479" i="41" l="1"/>
  <c r="K479" i="41" s="1"/>
  <c r="I479" i="41"/>
  <c r="F480" i="41" l="1"/>
  <c r="H480" i="41" s="1"/>
  <c r="K480" i="41" s="1"/>
  <c r="I480" i="41" l="1"/>
  <c r="F481" i="41"/>
  <c r="H481" i="41" l="1"/>
  <c r="K481" i="41" s="1"/>
  <c r="I481" i="41"/>
  <c r="F482" i="41" l="1"/>
  <c r="H482" i="41" s="1"/>
  <c r="K482" i="41" s="1"/>
  <c r="F483" i="41" l="1"/>
  <c r="H483" i="41" s="1"/>
  <c r="K483" i="41" s="1"/>
  <c r="I482" i="41"/>
  <c r="I483" i="41" l="1"/>
  <c r="L2" i="41" s="1"/>
</calcChain>
</file>

<file path=xl/sharedStrings.xml><?xml version="1.0" encoding="utf-8"?>
<sst xmlns="http://schemas.openxmlformats.org/spreadsheetml/2006/main" count="68" uniqueCount="40">
  <si>
    <t>minute</t>
  </si>
  <si>
    <t>lambda</t>
  </si>
  <si>
    <t>mu</t>
  </si>
  <si>
    <t>Time</t>
  </si>
  <si>
    <t>Staffing Cost</t>
  </si>
  <si>
    <t>Waiting Cost</t>
  </si>
  <si>
    <t>N</t>
  </si>
  <si>
    <t>Number-in</t>
  </si>
  <si>
    <t>System</t>
  </si>
  <si>
    <t>Queue</t>
  </si>
  <si>
    <t>Cost</t>
  </si>
  <si>
    <t xml:space="preserve">Hourly </t>
  </si>
  <si>
    <t>Staffing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</si>
  <si>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</si>
  <si>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</si>
  <si>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</si>
  <si>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</si>
  <si>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</si>
  <si>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</si>
  <si>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</si>
  <si>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23:00-24:00</t>
  </si>
  <si>
    <t>Reward</t>
  </si>
  <si>
    <t>Abandonment Cost</t>
  </si>
  <si>
    <t>Abandonment Rate</t>
  </si>
  <si>
    <t>Profit</t>
  </si>
  <si>
    <t>VIP</t>
  </si>
  <si>
    <t>regular</t>
  </si>
  <si>
    <t>mu22</t>
  </si>
  <si>
    <t>N1</t>
  </si>
  <si>
    <t>N2</t>
  </si>
  <si>
    <t>Q1</t>
  </si>
  <si>
    <t>Q2</t>
  </si>
  <si>
    <t>in-system</t>
  </si>
  <si>
    <t>Queue2</t>
  </si>
  <si>
    <t>Queue1</t>
  </si>
  <si>
    <t xml:space="preserve">Staffing </t>
  </si>
  <si>
    <t xml:space="preserve">Cost </t>
  </si>
  <si>
    <t xml:space="preserve">Waiting </t>
  </si>
  <si>
    <t>mu11</t>
  </si>
  <si>
    <t>mu12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</si>
</sst>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3" x14ac:knownFonts="1">
    <font>
      <sz val="10"/>
      <name val="Arial"/>
    </font>
    <font>
      <b/>
      <sz val="10"/>
      <name val="Arial"/>
      <family val="2"/>
      <charset val="204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20" fontId="0" fillId="0" borderId="0" xfId="0" applyNumberFormat="1"/>
    <xf numFmtId="165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0" fontId="2" fillId="2" borderId="2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5" fontId="1" fillId="2" borderId="3" xfId="0" applyNumberFormat="1" applyFont="1" applyFill="1" applyBorder="1" applyAlignment="1">
      <alignment horizontal="center"/>
    </xf>
    <xf numFmtId="165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20" fontId="0" fillId="2" borderId="4" xfId="0" applyNumberForma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1" fillId="2" borderId="4" xfId="0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2" fontId="1" fillId="3" borderId="3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2" fontId="1" fillId="0" borderId="5" xfId="0" applyNumberFormat="1" applyFont="1" applyFill="1" applyBorder="1" applyAlignment="1">
      <alignment horizontal="center"/>
    </xf>
    <xf numFmtId="2" fontId="1" fillId="0" borderId="6" xfId="0" applyNumberFormat="1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2" fontId="1" fillId="4" borderId="4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" fontId="2" fillId="2" borderId="3" xfId="0" applyNumberFormat="1" applyFont="1" applyFill="1" applyBorder="1" applyAlignment="1">
      <alignment horizontal="center"/>
    </xf>
    <xf numFmtId="0" fontId="2" fillId="2" borderId="2" xfId="0" applyFont="1" applyFill="1" applyBorder="1"/>
    <xf numFmtId="20" fontId="2" fillId="2" borderId="4" xfId="0" applyNumberFormat="1" applyFont="1" applyFill="1" applyBorder="1" applyAlignment="1">
      <alignment horizontal="center"/>
    </xf>
    <xf numFmtId="2" fontId="2" fillId="2" borderId="4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0" borderId="0" xfId="0" applyFont="1" applyFill="1" applyBorder="1"/>
    <xf numFmtId="0" fontId="2" fillId="0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4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4.xml"/><Relationship Id="rId13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4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styles" Target="styles.xml"/><Relationship Id="rId5" Type="http://schemas.openxmlformats.org/officeDocument/2006/relationships/worksheet" Target="worksheets/sheet3.xml"/><Relationship Id="rId10" Type="http://schemas.openxmlformats.org/officeDocument/2006/relationships/theme" Target="theme/theme1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422957600827329E-2"/>
          <c:y val="4.5762711864406828E-2"/>
          <c:w val="0.88831437435367111"/>
          <c:h val="0.78983050847457659"/>
        </c:manualLayout>
      </c:layout>
      <c:scatterChart>
        <c:scatterStyle val="lineMarker"/>
        <c:varyColors val="0"/>
        <c:ser>
          <c:idx val="4"/>
          <c:order val="0"/>
          <c:tx>
            <c:v>number in system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'q1'!$A$3:$A$482</c:f>
              <c:numCache>
                <c:formatCode>h:mm</c:formatCode>
                <c:ptCount val="480"/>
                <c:pt idx="0">
                  <c:v>0.66666666666666663</c:v>
                </c:pt>
                <c:pt idx="1">
                  <c:v>0.66736111111111107</c:v>
                </c:pt>
                <c:pt idx="2">
                  <c:v>0.66805555555555551</c:v>
                </c:pt>
                <c:pt idx="3">
                  <c:v>0.66874999999999996</c:v>
                </c:pt>
                <c:pt idx="4">
                  <c:v>0.6694444444444444</c:v>
                </c:pt>
                <c:pt idx="5">
                  <c:v>0.67013888888888884</c:v>
                </c:pt>
                <c:pt idx="6">
                  <c:v>0.67083333333333328</c:v>
                </c:pt>
                <c:pt idx="7">
                  <c:v>0.67152777777777772</c:v>
                </c:pt>
                <c:pt idx="8">
                  <c:v>0.67222222222222217</c:v>
                </c:pt>
                <c:pt idx="9">
                  <c:v>0.67291666666666661</c:v>
                </c:pt>
                <c:pt idx="10">
                  <c:v>0.67361111111111105</c:v>
                </c:pt>
                <c:pt idx="11">
                  <c:v>0.67430555555555549</c:v>
                </c:pt>
                <c:pt idx="12">
                  <c:v>0.67499999999999993</c:v>
                </c:pt>
                <c:pt idx="13">
                  <c:v>0.67569444444444438</c:v>
                </c:pt>
                <c:pt idx="14">
                  <c:v>0.67638888888888882</c:v>
                </c:pt>
                <c:pt idx="15">
                  <c:v>0.67708333333333326</c:v>
                </c:pt>
                <c:pt idx="16">
                  <c:v>0.6777777777777777</c:v>
                </c:pt>
                <c:pt idx="17">
                  <c:v>0.67847222222222214</c:v>
                </c:pt>
                <c:pt idx="18">
                  <c:v>0.67916666666666659</c:v>
                </c:pt>
                <c:pt idx="19">
                  <c:v>0.67986111111111103</c:v>
                </c:pt>
                <c:pt idx="20">
                  <c:v>0.68055555555555547</c:v>
                </c:pt>
                <c:pt idx="21">
                  <c:v>0.68124999999999991</c:v>
                </c:pt>
                <c:pt idx="22">
                  <c:v>0.68194444444444435</c:v>
                </c:pt>
                <c:pt idx="23">
                  <c:v>0.6826388888888888</c:v>
                </c:pt>
                <c:pt idx="24">
                  <c:v>0.68333333333333324</c:v>
                </c:pt>
                <c:pt idx="25">
                  <c:v>0.68402777777777768</c:v>
                </c:pt>
                <c:pt idx="26">
                  <c:v>0.68472222222222212</c:v>
                </c:pt>
                <c:pt idx="27">
                  <c:v>0.68541666666666656</c:v>
                </c:pt>
                <c:pt idx="28">
                  <c:v>0.68611111111111101</c:v>
                </c:pt>
                <c:pt idx="29">
                  <c:v>0.68680555555555545</c:v>
                </c:pt>
                <c:pt idx="30">
                  <c:v>0.68749999999999989</c:v>
                </c:pt>
                <c:pt idx="31">
                  <c:v>0.68819444444444433</c:v>
                </c:pt>
                <c:pt idx="32">
                  <c:v>0.68888888888888877</c:v>
                </c:pt>
                <c:pt idx="33">
                  <c:v>0.68958333333333321</c:v>
                </c:pt>
                <c:pt idx="34">
                  <c:v>0.69027777777777766</c:v>
                </c:pt>
                <c:pt idx="35">
                  <c:v>0.6909722222222221</c:v>
                </c:pt>
                <c:pt idx="36">
                  <c:v>0.69166666666666654</c:v>
                </c:pt>
                <c:pt idx="37">
                  <c:v>0.69236111111111098</c:v>
                </c:pt>
                <c:pt idx="38">
                  <c:v>0.69305555555555542</c:v>
                </c:pt>
                <c:pt idx="39">
                  <c:v>0.69374999999999987</c:v>
                </c:pt>
                <c:pt idx="40">
                  <c:v>0.69444444444444431</c:v>
                </c:pt>
                <c:pt idx="41">
                  <c:v>0.69513888888888875</c:v>
                </c:pt>
                <c:pt idx="42">
                  <c:v>0.69583333333333319</c:v>
                </c:pt>
                <c:pt idx="43">
                  <c:v>0.69652777777777763</c:v>
                </c:pt>
                <c:pt idx="44">
                  <c:v>0.69722222222222208</c:v>
                </c:pt>
                <c:pt idx="45">
                  <c:v>0.69791666666666652</c:v>
                </c:pt>
                <c:pt idx="46">
                  <c:v>0.69861111111111096</c:v>
                </c:pt>
                <c:pt idx="47">
                  <c:v>0.6993055555555554</c:v>
                </c:pt>
                <c:pt idx="48">
                  <c:v>0.69999999999999984</c:v>
                </c:pt>
                <c:pt idx="49">
                  <c:v>0.70069444444444429</c:v>
                </c:pt>
                <c:pt idx="50">
                  <c:v>0.70138888888888873</c:v>
                </c:pt>
                <c:pt idx="51">
                  <c:v>0.70208333333333317</c:v>
                </c:pt>
                <c:pt idx="52">
                  <c:v>0.70277777777777761</c:v>
                </c:pt>
                <c:pt idx="53">
                  <c:v>0.70347222222222205</c:v>
                </c:pt>
                <c:pt idx="54">
                  <c:v>0.7041666666666665</c:v>
                </c:pt>
                <c:pt idx="55">
                  <c:v>0.70486111111111094</c:v>
                </c:pt>
                <c:pt idx="56">
                  <c:v>0.70555555555555538</c:v>
                </c:pt>
                <c:pt idx="57">
                  <c:v>0.70624999999999982</c:v>
                </c:pt>
                <c:pt idx="58">
                  <c:v>0.70694444444444426</c:v>
                </c:pt>
                <c:pt idx="59">
                  <c:v>0.70763888888888871</c:v>
                </c:pt>
                <c:pt idx="60">
                  <c:v>0.70833333333333315</c:v>
                </c:pt>
                <c:pt idx="61">
                  <c:v>0.70902777777777759</c:v>
                </c:pt>
                <c:pt idx="62">
                  <c:v>0.70972222222222203</c:v>
                </c:pt>
                <c:pt idx="63">
                  <c:v>0.71041666666666647</c:v>
                </c:pt>
                <c:pt idx="64">
                  <c:v>0.71111111111111092</c:v>
                </c:pt>
                <c:pt idx="65">
                  <c:v>0.71180555555555536</c:v>
                </c:pt>
                <c:pt idx="66">
                  <c:v>0.7124999999999998</c:v>
                </c:pt>
                <c:pt idx="67">
                  <c:v>0.71319444444444424</c:v>
                </c:pt>
                <c:pt idx="68">
                  <c:v>0.71388888888888868</c:v>
                </c:pt>
                <c:pt idx="69">
                  <c:v>0.71458333333333313</c:v>
                </c:pt>
                <c:pt idx="70">
                  <c:v>0.71527777777777757</c:v>
                </c:pt>
                <c:pt idx="71">
                  <c:v>0.71597222222222201</c:v>
                </c:pt>
                <c:pt idx="72">
                  <c:v>0.71666666666666645</c:v>
                </c:pt>
                <c:pt idx="73">
                  <c:v>0.71736111111111089</c:v>
                </c:pt>
                <c:pt idx="74">
                  <c:v>0.71805555555555534</c:v>
                </c:pt>
                <c:pt idx="75">
                  <c:v>0.71874999999999978</c:v>
                </c:pt>
                <c:pt idx="76">
                  <c:v>0.71944444444444422</c:v>
                </c:pt>
                <c:pt idx="77">
                  <c:v>0.72013888888888866</c:v>
                </c:pt>
                <c:pt idx="78">
                  <c:v>0.7208333333333331</c:v>
                </c:pt>
                <c:pt idx="79">
                  <c:v>0.72152777777777755</c:v>
                </c:pt>
                <c:pt idx="80">
                  <c:v>0.72222222222222199</c:v>
                </c:pt>
                <c:pt idx="81">
                  <c:v>0.72291666666666643</c:v>
                </c:pt>
                <c:pt idx="82">
                  <c:v>0.72361111111111087</c:v>
                </c:pt>
                <c:pt idx="83">
                  <c:v>0.72430555555555531</c:v>
                </c:pt>
                <c:pt idx="84">
                  <c:v>0.72499999999999976</c:v>
                </c:pt>
                <c:pt idx="85">
                  <c:v>0.7256944444444442</c:v>
                </c:pt>
                <c:pt idx="86">
                  <c:v>0.72638888888888864</c:v>
                </c:pt>
                <c:pt idx="87">
                  <c:v>0.72708333333333308</c:v>
                </c:pt>
                <c:pt idx="88">
                  <c:v>0.72777777777777752</c:v>
                </c:pt>
                <c:pt idx="89">
                  <c:v>0.72847222222222197</c:v>
                </c:pt>
                <c:pt idx="90">
                  <c:v>0.72916666666666641</c:v>
                </c:pt>
                <c:pt idx="91">
                  <c:v>0.72986111111111085</c:v>
                </c:pt>
                <c:pt idx="92">
                  <c:v>0.73055555555555529</c:v>
                </c:pt>
                <c:pt idx="93">
                  <c:v>0.73124999999999973</c:v>
                </c:pt>
                <c:pt idx="94">
                  <c:v>0.73194444444444418</c:v>
                </c:pt>
                <c:pt idx="95">
                  <c:v>0.73263888888888862</c:v>
                </c:pt>
                <c:pt idx="96">
                  <c:v>0.73333333333333306</c:v>
                </c:pt>
                <c:pt idx="97">
                  <c:v>0.7340277777777775</c:v>
                </c:pt>
                <c:pt idx="98">
                  <c:v>0.73472222222222194</c:v>
                </c:pt>
                <c:pt idx="99">
                  <c:v>0.73541666666666639</c:v>
                </c:pt>
                <c:pt idx="100">
                  <c:v>0.73611111111111083</c:v>
                </c:pt>
                <c:pt idx="101">
                  <c:v>0.73680555555555527</c:v>
                </c:pt>
                <c:pt idx="102">
                  <c:v>0.73749999999999971</c:v>
                </c:pt>
                <c:pt idx="103">
                  <c:v>0.73819444444444415</c:v>
                </c:pt>
                <c:pt idx="104">
                  <c:v>0.7388888888888886</c:v>
                </c:pt>
                <c:pt idx="105">
                  <c:v>0.73958333333333304</c:v>
                </c:pt>
                <c:pt idx="106">
                  <c:v>0.74027777777777748</c:v>
                </c:pt>
                <c:pt idx="107">
                  <c:v>0.74097222222222192</c:v>
                </c:pt>
                <c:pt idx="108">
                  <c:v>0.74166666666666636</c:v>
                </c:pt>
                <c:pt idx="109">
                  <c:v>0.74236111111111081</c:v>
                </c:pt>
                <c:pt idx="110">
                  <c:v>0.74305555555555525</c:v>
                </c:pt>
                <c:pt idx="111">
                  <c:v>0.74374999999999969</c:v>
                </c:pt>
                <c:pt idx="112">
                  <c:v>0.74444444444444413</c:v>
                </c:pt>
                <c:pt idx="113">
                  <c:v>0.74513888888888857</c:v>
                </c:pt>
                <c:pt idx="114">
                  <c:v>0.74583333333333302</c:v>
                </c:pt>
                <c:pt idx="115">
                  <c:v>0.74652777777777746</c:v>
                </c:pt>
                <c:pt idx="116">
                  <c:v>0.7472222222222219</c:v>
                </c:pt>
                <c:pt idx="117">
                  <c:v>0.74791666666666634</c:v>
                </c:pt>
                <c:pt idx="118">
                  <c:v>0.74861111111111078</c:v>
                </c:pt>
                <c:pt idx="119">
                  <c:v>0.74930555555555522</c:v>
                </c:pt>
                <c:pt idx="120">
                  <c:v>0.74999999999999967</c:v>
                </c:pt>
                <c:pt idx="121">
                  <c:v>0.75069444444444411</c:v>
                </c:pt>
                <c:pt idx="122">
                  <c:v>0.75138888888888855</c:v>
                </c:pt>
                <c:pt idx="123">
                  <c:v>0.75208333333333299</c:v>
                </c:pt>
                <c:pt idx="124">
                  <c:v>0.75277777777777743</c:v>
                </c:pt>
                <c:pt idx="125">
                  <c:v>0.75347222222222188</c:v>
                </c:pt>
                <c:pt idx="126">
                  <c:v>0.75416666666666632</c:v>
                </c:pt>
                <c:pt idx="127">
                  <c:v>0.75486111111111076</c:v>
                </c:pt>
                <c:pt idx="128">
                  <c:v>0.7555555555555552</c:v>
                </c:pt>
                <c:pt idx="129">
                  <c:v>0.75624999999999964</c:v>
                </c:pt>
                <c:pt idx="130">
                  <c:v>0.75694444444444409</c:v>
                </c:pt>
                <c:pt idx="131">
                  <c:v>0.75763888888888853</c:v>
                </c:pt>
                <c:pt idx="132">
                  <c:v>0.75833333333333297</c:v>
                </c:pt>
                <c:pt idx="133">
                  <c:v>0.75902777777777741</c:v>
                </c:pt>
                <c:pt idx="134">
                  <c:v>0.75972222222222185</c:v>
                </c:pt>
                <c:pt idx="135">
                  <c:v>0.7604166666666663</c:v>
                </c:pt>
                <c:pt idx="136">
                  <c:v>0.76111111111111074</c:v>
                </c:pt>
                <c:pt idx="137">
                  <c:v>0.76180555555555518</c:v>
                </c:pt>
                <c:pt idx="138">
                  <c:v>0.76249999999999962</c:v>
                </c:pt>
                <c:pt idx="139">
                  <c:v>0.76319444444444406</c:v>
                </c:pt>
                <c:pt idx="140">
                  <c:v>0.76388888888888851</c:v>
                </c:pt>
                <c:pt idx="141">
                  <c:v>0.76458333333333295</c:v>
                </c:pt>
                <c:pt idx="142">
                  <c:v>0.76527777777777739</c:v>
                </c:pt>
                <c:pt idx="143">
                  <c:v>0.76597222222222183</c:v>
                </c:pt>
                <c:pt idx="144">
                  <c:v>0.76666666666666627</c:v>
                </c:pt>
                <c:pt idx="145">
                  <c:v>0.76736111111111072</c:v>
                </c:pt>
                <c:pt idx="146">
                  <c:v>0.76805555555555516</c:v>
                </c:pt>
                <c:pt idx="147">
                  <c:v>0.7687499999999996</c:v>
                </c:pt>
                <c:pt idx="148">
                  <c:v>0.76944444444444404</c:v>
                </c:pt>
                <c:pt idx="149">
                  <c:v>0.77013888888888848</c:v>
                </c:pt>
                <c:pt idx="150">
                  <c:v>0.77083333333333293</c:v>
                </c:pt>
                <c:pt idx="151">
                  <c:v>0.77152777777777737</c:v>
                </c:pt>
                <c:pt idx="152">
                  <c:v>0.77222222222222181</c:v>
                </c:pt>
                <c:pt idx="153">
                  <c:v>0.77291666666666625</c:v>
                </c:pt>
                <c:pt idx="154">
                  <c:v>0.77361111111111069</c:v>
                </c:pt>
                <c:pt idx="155">
                  <c:v>0.77430555555555514</c:v>
                </c:pt>
                <c:pt idx="156">
                  <c:v>0.77499999999999958</c:v>
                </c:pt>
                <c:pt idx="157">
                  <c:v>0.77569444444444402</c:v>
                </c:pt>
                <c:pt idx="158">
                  <c:v>0.77638888888888846</c:v>
                </c:pt>
                <c:pt idx="159">
                  <c:v>0.7770833333333329</c:v>
                </c:pt>
                <c:pt idx="160">
                  <c:v>0.77777777777777735</c:v>
                </c:pt>
                <c:pt idx="161">
                  <c:v>0.77847222222222179</c:v>
                </c:pt>
                <c:pt idx="162">
                  <c:v>0.77916666666666623</c:v>
                </c:pt>
                <c:pt idx="163">
                  <c:v>0.77986111111111067</c:v>
                </c:pt>
                <c:pt idx="164">
                  <c:v>0.78055555555555511</c:v>
                </c:pt>
                <c:pt idx="165">
                  <c:v>0.78124999999999956</c:v>
                </c:pt>
                <c:pt idx="166">
                  <c:v>0.781944444444444</c:v>
                </c:pt>
                <c:pt idx="167">
                  <c:v>0.78263888888888844</c:v>
                </c:pt>
                <c:pt idx="168">
                  <c:v>0.78333333333333288</c:v>
                </c:pt>
                <c:pt idx="169">
                  <c:v>0.78402777777777732</c:v>
                </c:pt>
                <c:pt idx="170">
                  <c:v>0.78472222222222177</c:v>
                </c:pt>
                <c:pt idx="171">
                  <c:v>0.78541666666666621</c:v>
                </c:pt>
                <c:pt idx="172">
                  <c:v>0.78611111111111065</c:v>
                </c:pt>
                <c:pt idx="173">
                  <c:v>0.78680555555555509</c:v>
                </c:pt>
                <c:pt idx="174">
                  <c:v>0.78749999999999953</c:v>
                </c:pt>
                <c:pt idx="175">
                  <c:v>0.78819444444444398</c:v>
                </c:pt>
                <c:pt idx="176">
                  <c:v>0.78888888888888842</c:v>
                </c:pt>
                <c:pt idx="177">
                  <c:v>0.78958333333333286</c:v>
                </c:pt>
                <c:pt idx="178">
                  <c:v>0.7902777777777773</c:v>
                </c:pt>
                <c:pt idx="179">
                  <c:v>0.79097222222222174</c:v>
                </c:pt>
                <c:pt idx="180">
                  <c:v>0.79166666666666619</c:v>
                </c:pt>
                <c:pt idx="181">
                  <c:v>0.79236111111111063</c:v>
                </c:pt>
                <c:pt idx="182">
                  <c:v>0.79305555555555507</c:v>
                </c:pt>
                <c:pt idx="183">
                  <c:v>0.79374999999999951</c:v>
                </c:pt>
                <c:pt idx="184">
                  <c:v>0.79444444444444395</c:v>
                </c:pt>
                <c:pt idx="185">
                  <c:v>0.7951388888888884</c:v>
                </c:pt>
                <c:pt idx="186">
                  <c:v>0.79583333333333284</c:v>
                </c:pt>
                <c:pt idx="187">
                  <c:v>0.79652777777777728</c:v>
                </c:pt>
                <c:pt idx="188">
                  <c:v>0.79722222222222172</c:v>
                </c:pt>
                <c:pt idx="189">
                  <c:v>0.79791666666666616</c:v>
                </c:pt>
                <c:pt idx="190">
                  <c:v>0.79861111111111061</c:v>
                </c:pt>
                <c:pt idx="191">
                  <c:v>0.79930555555555505</c:v>
                </c:pt>
                <c:pt idx="192">
                  <c:v>0.79999999999999949</c:v>
                </c:pt>
                <c:pt idx="193">
                  <c:v>0.80069444444444393</c:v>
                </c:pt>
                <c:pt idx="194">
                  <c:v>0.80138888888888837</c:v>
                </c:pt>
                <c:pt idx="195">
                  <c:v>0.80208333333333282</c:v>
                </c:pt>
                <c:pt idx="196">
                  <c:v>0.80277777777777726</c:v>
                </c:pt>
                <c:pt idx="197">
                  <c:v>0.8034722222222217</c:v>
                </c:pt>
                <c:pt idx="198">
                  <c:v>0.80416666666666614</c:v>
                </c:pt>
                <c:pt idx="199">
                  <c:v>0.80486111111111058</c:v>
                </c:pt>
                <c:pt idx="200">
                  <c:v>0.80555555555555503</c:v>
                </c:pt>
                <c:pt idx="201">
                  <c:v>0.80624999999999947</c:v>
                </c:pt>
                <c:pt idx="202">
                  <c:v>0.80694444444444391</c:v>
                </c:pt>
                <c:pt idx="203">
                  <c:v>0.80763888888888835</c:v>
                </c:pt>
                <c:pt idx="204">
                  <c:v>0.80833333333333279</c:v>
                </c:pt>
                <c:pt idx="205">
                  <c:v>0.80902777777777724</c:v>
                </c:pt>
                <c:pt idx="206">
                  <c:v>0.80972222222222168</c:v>
                </c:pt>
                <c:pt idx="207">
                  <c:v>0.81041666666666612</c:v>
                </c:pt>
                <c:pt idx="208">
                  <c:v>0.81111111111111056</c:v>
                </c:pt>
                <c:pt idx="209">
                  <c:v>0.811805555555555</c:v>
                </c:pt>
                <c:pt idx="210">
                  <c:v>0.81249999999999944</c:v>
                </c:pt>
                <c:pt idx="211">
                  <c:v>0.81319444444444389</c:v>
                </c:pt>
                <c:pt idx="212">
                  <c:v>0.81388888888888833</c:v>
                </c:pt>
                <c:pt idx="213">
                  <c:v>0.81458333333333277</c:v>
                </c:pt>
                <c:pt idx="214">
                  <c:v>0.81527777777777721</c:v>
                </c:pt>
                <c:pt idx="215">
                  <c:v>0.81597222222222165</c:v>
                </c:pt>
                <c:pt idx="216">
                  <c:v>0.8166666666666661</c:v>
                </c:pt>
                <c:pt idx="217">
                  <c:v>0.81736111111111054</c:v>
                </c:pt>
                <c:pt idx="218">
                  <c:v>0.81805555555555498</c:v>
                </c:pt>
                <c:pt idx="219">
                  <c:v>0.81874999999999942</c:v>
                </c:pt>
                <c:pt idx="220">
                  <c:v>0.81944444444444386</c:v>
                </c:pt>
                <c:pt idx="221">
                  <c:v>0.82013888888888831</c:v>
                </c:pt>
                <c:pt idx="222">
                  <c:v>0.82083333333333275</c:v>
                </c:pt>
                <c:pt idx="223">
                  <c:v>0.82152777777777719</c:v>
                </c:pt>
                <c:pt idx="224">
                  <c:v>0.82222222222222163</c:v>
                </c:pt>
                <c:pt idx="225">
                  <c:v>0.82291666666666607</c:v>
                </c:pt>
                <c:pt idx="226">
                  <c:v>0.82361111111111052</c:v>
                </c:pt>
                <c:pt idx="227">
                  <c:v>0.82430555555555496</c:v>
                </c:pt>
                <c:pt idx="228">
                  <c:v>0.8249999999999994</c:v>
                </c:pt>
                <c:pt idx="229">
                  <c:v>0.82569444444444384</c:v>
                </c:pt>
                <c:pt idx="230">
                  <c:v>0.82638888888888828</c:v>
                </c:pt>
                <c:pt idx="231">
                  <c:v>0.82708333333333273</c:v>
                </c:pt>
                <c:pt idx="232">
                  <c:v>0.82777777777777717</c:v>
                </c:pt>
                <c:pt idx="233">
                  <c:v>0.82847222222222161</c:v>
                </c:pt>
                <c:pt idx="234">
                  <c:v>0.82916666666666605</c:v>
                </c:pt>
                <c:pt idx="235">
                  <c:v>0.82986111111111049</c:v>
                </c:pt>
                <c:pt idx="236">
                  <c:v>0.83055555555555494</c:v>
                </c:pt>
                <c:pt idx="237">
                  <c:v>0.83124999999999938</c:v>
                </c:pt>
                <c:pt idx="238">
                  <c:v>0.83194444444444382</c:v>
                </c:pt>
                <c:pt idx="239">
                  <c:v>0.83263888888888826</c:v>
                </c:pt>
                <c:pt idx="240">
                  <c:v>0.8333333333333327</c:v>
                </c:pt>
                <c:pt idx="241">
                  <c:v>0.83402777777777715</c:v>
                </c:pt>
                <c:pt idx="242">
                  <c:v>0.83472222222222159</c:v>
                </c:pt>
                <c:pt idx="243">
                  <c:v>0.83541666666666603</c:v>
                </c:pt>
                <c:pt idx="244">
                  <c:v>0.83611111111111047</c:v>
                </c:pt>
                <c:pt idx="245">
                  <c:v>0.83680555555555491</c:v>
                </c:pt>
                <c:pt idx="246">
                  <c:v>0.83749999999999936</c:v>
                </c:pt>
                <c:pt idx="247">
                  <c:v>0.8381944444444438</c:v>
                </c:pt>
                <c:pt idx="248">
                  <c:v>0.83888888888888824</c:v>
                </c:pt>
                <c:pt idx="249">
                  <c:v>0.83958333333333268</c:v>
                </c:pt>
                <c:pt idx="250">
                  <c:v>0.84027777777777712</c:v>
                </c:pt>
                <c:pt idx="251">
                  <c:v>0.84097222222222157</c:v>
                </c:pt>
                <c:pt idx="252">
                  <c:v>0.84166666666666601</c:v>
                </c:pt>
                <c:pt idx="253">
                  <c:v>0.84236111111111045</c:v>
                </c:pt>
                <c:pt idx="254">
                  <c:v>0.84305555555555489</c:v>
                </c:pt>
                <c:pt idx="255">
                  <c:v>0.84374999999999933</c:v>
                </c:pt>
                <c:pt idx="256">
                  <c:v>0.84444444444444378</c:v>
                </c:pt>
                <c:pt idx="257">
                  <c:v>0.84513888888888822</c:v>
                </c:pt>
                <c:pt idx="258">
                  <c:v>0.84583333333333266</c:v>
                </c:pt>
                <c:pt idx="259">
                  <c:v>0.8465277777777771</c:v>
                </c:pt>
                <c:pt idx="260">
                  <c:v>0.84722222222222154</c:v>
                </c:pt>
                <c:pt idx="261">
                  <c:v>0.84791666666666599</c:v>
                </c:pt>
                <c:pt idx="262">
                  <c:v>0.84861111111111043</c:v>
                </c:pt>
                <c:pt idx="263">
                  <c:v>0.84930555555555487</c:v>
                </c:pt>
                <c:pt idx="264">
                  <c:v>0.84999999999999931</c:v>
                </c:pt>
                <c:pt idx="265">
                  <c:v>0.85069444444444375</c:v>
                </c:pt>
                <c:pt idx="266">
                  <c:v>0.8513888888888882</c:v>
                </c:pt>
                <c:pt idx="267">
                  <c:v>0.85208333333333264</c:v>
                </c:pt>
                <c:pt idx="268">
                  <c:v>0.85277777777777708</c:v>
                </c:pt>
                <c:pt idx="269">
                  <c:v>0.85347222222222152</c:v>
                </c:pt>
                <c:pt idx="270">
                  <c:v>0.85416666666666596</c:v>
                </c:pt>
                <c:pt idx="271">
                  <c:v>0.85486111111111041</c:v>
                </c:pt>
                <c:pt idx="272">
                  <c:v>0.85555555555555485</c:v>
                </c:pt>
                <c:pt idx="273">
                  <c:v>0.85624999999999929</c:v>
                </c:pt>
                <c:pt idx="274">
                  <c:v>0.85694444444444373</c:v>
                </c:pt>
                <c:pt idx="275">
                  <c:v>0.85763888888888817</c:v>
                </c:pt>
                <c:pt idx="276">
                  <c:v>0.85833333333333262</c:v>
                </c:pt>
                <c:pt idx="277">
                  <c:v>0.85902777777777706</c:v>
                </c:pt>
                <c:pt idx="278">
                  <c:v>0.8597222222222215</c:v>
                </c:pt>
                <c:pt idx="279">
                  <c:v>0.86041666666666594</c:v>
                </c:pt>
                <c:pt idx="280">
                  <c:v>0.86111111111111038</c:v>
                </c:pt>
                <c:pt idx="281">
                  <c:v>0.86180555555555483</c:v>
                </c:pt>
                <c:pt idx="282">
                  <c:v>0.86249999999999927</c:v>
                </c:pt>
                <c:pt idx="283">
                  <c:v>0.86319444444444371</c:v>
                </c:pt>
                <c:pt idx="284">
                  <c:v>0.86388888888888815</c:v>
                </c:pt>
                <c:pt idx="285">
                  <c:v>0.86458333333333259</c:v>
                </c:pt>
                <c:pt idx="286">
                  <c:v>0.86527777777777704</c:v>
                </c:pt>
                <c:pt idx="287">
                  <c:v>0.86597222222222148</c:v>
                </c:pt>
                <c:pt idx="288">
                  <c:v>0.86666666666666592</c:v>
                </c:pt>
                <c:pt idx="289">
                  <c:v>0.86736111111111036</c:v>
                </c:pt>
                <c:pt idx="290">
                  <c:v>0.8680555555555548</c:v>
                </c:pt>
                <c:pt idx="291">
                  <c:v>0.86874999999999925</c:v>
                </c:pt>
                <c:pt idx="292">
                  <c:v>0.86944444444444369</c:v>
                </c:pt>
                <c:pt idx="293">
                  <c:v>0.87013888888888813</c:v>
                </c:pt>
                <c:pt idx="294">
                  <c:v>0.87083333333333257</c:v>
                </c:pt>
                <c:pt idx="295">
                  <c:v>0.87152777777777701</c:v>
                </c:pt>
                <c:pt idx="296">
                  <c:v>0.87222222222222145</c:v>
                </c:pt>
                <c:pt idx="297">
                  <c:v>0.8729166666666659</c:v>
                </c:pt>
                <c:pt idx="298">
                  <c:v>0.87361111111111034</c:v>
                </c:pt>
                <c:pt idx="299">
                  <c:v>0.87430555555555478</c:v>
                </c:pt>
                <c:pt idx="300">
                  <c:v>0.87499999999999922</c:v>
                </c:pt>
                <c:pt idx="301">
                  <c:v>0.87569444444444366</c:v>
                </c:pt>
                <c:pt idx="302">
                  <c:v>0.87638888888888811</c:v>
                </c:pt>
                <c:pt idx="303">
                  <c:v>0.87708333333333255</c:v>
                </c:pt>
                <c:pt idx="304">
                  <c:v>0.87777777777777699</c:v>
                </c:pt>
                <c:pt idx="305">
                  <c:v>0.87847222222222143</c:v>
                </c:pt>
                <c:pt idx="306">
                  <c:v>0.87916666666666587</c:v>
                </c:pt>
                <c:pt idx="307">
                  <c:v>0.87986111111111032</c:v>
                </c:pt>
                <c:pt idx="308">
                  <c:v>0.88055555555555476</c:v>
                </c:pt>
                <c:pt idx="309">
                  <c:v>0.8812499999999992</c:v>
                </c:pt>
                <c:pt idx="310">
                  <c:v>0.88194444444444364</c:v>
                </c:pt>
                <c:pt idx="311">
                  <c:v>0.88263888888888808</c:v>
                </c:pt>
                <c:pt idx="312">
                  <c:v>0.88333333333333253</c:v>
                </c:pt>
                <c:pt idx="313">
                  <c:v>0.88402777777777697</c:v>
                </c:pt>
                <c:pt idx="314">
                  <c:v>0.88472222222222141</c:v>
                </c:pt>
                <c:pt idx="315">
                  <c:v>0.88541666666666585</c:v>
                </c:pt>
                <c:pt idx="316">
                  <c:v>0.88611111111111029</c:v>
                </c:pt>
                <c:pt idx="317">
                  <c:v>0.88680555555555474</c:v>
                </c:pt>
                <c:pt idx="318">
                  <c:v>0.88749999999999918</c:v>
                </c:pt>
                <c:pt idx="319">
                  <c:v>0.88819444444444362</c:v>
                </c:pt>
                <c:pt idx="320">
                  <c:v>0.88888888888888806</c:v>
                </c:pt>
                <c:pt idx="321">
                  <c:v>0.8895833333333325</c:v>
                </c:pt>
                <c:pt idx="322">
                  <c:v>0.89027777777777695</c:v>
                </c:pt>
                <c:pt idx="323">
                  <c:v>0.89097222222222139</c:v>
                </c:pt>
                <c:pt idx="324">
                  <c:v>0.89166666666666583</c:v>
                </c:pt>
                <c:pt idx="325">
                  <c:v>0.89236111111111027</c:v>
                </c:pt>
                <c:pt idx="326">
                  <c:v>0.89305555555555471</c:v>
                </c:pt>
                <c:pt idx="327">
                  <c:v>0.89374999999999916</c:v>
                </c:pt>
                <c:pt idx="328">
                  <c:v>0.8944444444444436</c:v>
                </c:pt>
                <c:pt idx="329">
                  <c:v>0.89513888888888804</c:v>
                </c:pt>
                <c:pt idx="330">
                  <c:v>0.89583333333333248</c:v>
                </c:pt>
                <c:pt idx="331">
                  <c:v>0.89652777777777692</c:v>
                </c:pt>
                <c:pt idx="332">
                  <c:v>0.89722222222222137</c:v>
                </c:pt>
                <c:pt idx="333">
                  <c:v>0.89791666666666581</c:v>
                </c:pt>
                <c:pt idx="334">
                  <c:v>0.89861111111111025</c:v>
                </c:pt>
                <c:pt idx="335">
                  <c:v>0.89930555555555469</c:v>
                </c:pt>
                <c:pt idx="336">
                  <c:v>0.89999999999999913</c:v>
                </c:pt>
                <c:pt idx="337">
                  <c:v>0.90069444444444358</c:v>
                </c:pt>
                <c:pt idx="338">
                  <c:v>0.90138888888888802</c:v>
                </c:pt>
                <c:pt idx="339">
                  <c:v>0.90208333333333246</c:v>
                </c:pt>
                <c:pt idx="340">
                  <c:v>0.9027777777777769</c:v>
                </c:pt>
                <c:pt idx="341">
                  <c:v>0.90347222222222134</c:v>
                </c:pt>
                <c:pt idx="342">
                  <c:v>0.90416666666666579</c:v>
                </c:pt>
                <c:pt idx="343">
                  <c:v>0.90486111111111023</c:v>
                </c:pt>
                <c:pt idx="344">
                  <c:v>0.90555555555555467</c:v>
                </c:pt>
                <c:pt idx="345">
                  <c:v>0.90624999999999911</c:v>
                </c:pt>
                <c:pt idx="346">
                  <c:v>0.90694444444444355</c:v>
                </c:pt>
                <c:pt idx="347">
                  <c:v>0.907638888888888</c:v>
                </c:pt>
                <c:pt idx="348">
                  <c:v>0.90833333333333244</c:v>
                </c:pt>
                <c:pt idx="349">
                  <c:v>0.90902777777777688</c:v>
                </c:pt>
                <c:pt idx="350">
                  <c:v>0.90972222222222132</c:v>
                </c:pt>
                <c:pt idx="351">
                  <c:v>0.91041666666666576</c:v>
                </c:pt>
                <c:pt idx="352">
                  <c:v>0.91111111111111021</c:v>
                </c:pt>
                <c:pt idx="353">
                  <c:v>0.91180555555555465</c:v>
                </c:pt>
                <c:pt idx="354">
                  <c:v>0.91249999999999909</c:v>
                </c:pt>
                <c:pt idx="355">
                  <c:v>0.91319444444444353</c:v>
                </c:pt>
                <c:pt idx="356">
                  <c:v>0.91388888888888797</c:v>
                </c:pt>
                <c:pt idx="357">
                  <c:v>0.91458333333333242</c:v>
                </c:pt>
                <c:pt idx="358">
                  <c:v>0.91527777777777686</c:v>
                </c:pt>
                <c:pt idx="359">
                  <c:v>0.9159722222222213</c:v>
                </c:pt>
                <c:pt idx="360">
                  <c:v>0.91666666666666574</c:v>
                </c:pt>
                <c:pt idx="361">
                  <c:v>0.91736111111111018</c:v>
                </c:pt>
                <c:pt idx="362">
                  <c:v>0.91805555555555463</c:v>
                </c:pt>
                <c:pt idx="363">
                  <c:v>0.91874999999999907</c:v>
                </c:pt>
                <c:pt idx="364">
                  <c:v>0.91944444444444351</c:v>
                </c:pt>
                <c:pt idx="365">
                  <c:v>0.92013888888888795</c:v>
                </c:pt>
                <c:pt idx="366">
                  <c:v>0.92083333333333239</c:v>
                </c:pt>
                <c:pt idx="367">
                  <c:v>0.92152777777777684</c:v>
                </c:pt>
                <c:pt idx="368">
                  <c:v>0.92222222222222128</c:v>
                </c:pt>
                <c:pt idx="369">
                  <c:v>0.92291666666666572</c:v>
                </c:pt>
                <c:pt idx="370">
                  <c:v>0.92361111111111016</c:v>
                </c:pt>
                <c:pt idx="371">
                  <c:v>0.9243055555555546</c:v>
                </c:pt>
                <c:pt idx="372">
                  <c:v>0.92499999999999905</c:v>
                </c:pt>
                <c:pt idx="373">
                  <c:v>0.92569444444444349</c:v>
                </c:pt>
                <c:pt idx="374">
                  <c:v>0.92638888888888793</c:v>
                </c:pt>
                <c:pt idx="375">
                  <c:v>0.92708333333333237</c:v>
                </c:pt>
                <c:pt idx="376">
                  <c:v>0.92777777777777681</c:v>
                </c:pt>
                <c:pt idx="377">
                  <c:v>0.92847222222222126</c:v>
                </c:pt>
                <c:pt idx="378">
                  <c:v>0.9291666666666657</c:v>
                </c:pt>
                <c:pt idx="379">
                  <c:v>0.92986111111111014</c:v>
                </c:pt>
                <c:pt idx="380">
                  <c:v>0.93055555555555458</c:v>
                </c:pt>
                <c:pt idx="381">
                  <c:v>0.93124999999999902</c:v>
                </c:pt>
                <c:pt idx="382">
                  <c:v>0.93194444444444346</c:v>
                </c:pt>
                <c:pt idx="383">
                  <c:v>0.93263888888888791</c:v>
                </c:pt>
                <c:pt idx="384">
                  <c:v>0.93333333333333235</c:v>
                </c:pt>
                <c:pt idx="385">
                  <c:v>0.93402777777777679</c:v>
                </c:pt>
                <c:pt idx="386">
                  <c:v>0.93472222222222123</c:v>
                </c:pt>
                <c:pt idx="387">
                  <c:v>0.93541666666666567</c:v>
                </c:pt>
                <c:pt idx="388">
                  <c:v>0.93611111111111012</c:v>
                </c:pt>
                <c:pt idx="389">
                  <c:v>0.93680555555555456</c:v>
                </c:pt>
                <c:pt idx="390">
                  <c:v>0.937499999999999</c:v>
                </c:pt>
                <c:pt idx="391">
                  <c:v>0.93819444444444344</c:v>
                </c:pt>
                <c:pt idx="392">
                  <c:v>0.93888888888888788</c:v>
                </c:pt>
                <c:pt idx="393">
                  <c:v>0.93958333333333233</c:v>
                </c:pt>
                <c:pt idx="394">
                  <c:v>0.94027777777777677</c:v>
                </c:pt>
                <c:pt idx="395">
                  <c:v>0.94097222222222121</c:v>
                </c:pt>
                <c:pt idx="396">
                  <c:v>0.94166666666666565</c:v>
                </c:pt>
                <c:pt idx="397">
                  <c:v>0.94236111111111009</c:v>
                </c:pt>
                <c:pt idx="398">
                  <c:v>0.94305555555555454</c:v>
                </c:pt>
                <c:pt idx="399">
                  <c:v>0.94374999999999898</c:v>
                </c:pt>
                <c:pt idx="400">
                  <c:v>0.94444444444444342</c:v>
                </c:pt>
                <c:pt idx="401">
                  <c:v>0.94513888888888786</c:v>
                </c:pt>
                <c:pt idx="402">
                  <c:v>0.9458333333333323</c:v>
                </c:pt>
                <c:pt idx="403">
                  <c:v>0.94652777777777675</c:v>
                </c:pt>
                <c:pt idx="404">
                  <c:v>0.94722222222222119</c:v>
                </c:pt>
                <c:pt idx="405">
                  <c:v>0.94791666666666563</c:v>
                </c:pt>
                <c:pt idx="406">
                  <c:v>0.94861111111111007</c:v>
                </c:pt>
                <c:pt idx="407">
                  <c:v>0.94930555555555451</c:v>
                </c:pt>
                <c:pt idx="408">
                  <c:v>0.94999999999999896</c:v>
                </c:pt>
                <c:pt idx="409">
                  <c:v>0.9506944444444434</c:v>
                </c:pt>
                <c:pt idx="410">
                  <c:v>0.95138888888888784</c:v>
                </c:pt>
                <c:pt idx="411">
                  <c:v>0.95208333333333228</c:v>
                </c:pt>
                <c:pt idx="412">
                  <c:v>0.95277777777777672</c:v>
                </c:pt>
                <c:pt idx="413">
                  <c:v>0.95347222222222117</c:v>
                </c:pt>
                <c:pt idx="414">
                  <c:v>0.95416666666666561</c:v>
                </c:pt>
                <c:pt idx="415">
                  <c:v>0.95486111111111005</c:v>
                </c:pt>
                <c:pt idx="416">
                  <c:v>0.95555555555555449</c:v>
                </c:pt>
                <c:pt idx="417">
                  <c:v>0.95624999999999893</c:v>
                </c:pt>
                <c:pt idx="418">
                  <c:v>0.95694444444444338</c:v>
                </c:pt>
                <c:pt idx="419">
                  <c:v>0.95763888888888782</c:v>
                </c:pt>
                <c:pt idx="420">
                  <c:v>0.95833333333333226</c:v>
                </c:pt>
                <c:pt idx="421">
                  <c:v>0.9590277777777767</c:v>
                </c:pt>
                <c:pt idx="422">
                  <c:v>0.95972222222222114</c:v>
                </c:pt>
                <c:pt idx="423">
                  <c:v>0.96041666666666559</c:v>
                </c:pt>
                <c:pt idx="424">
                  <c:v>0.96111111111111003</c:v>
                </c:pt>
                <c:pt idx="425">
                  <c:v>0.96180555555555447</c:v>
                </c:pt>
                <c:pt idx="426">
                  <c:v>0.96249999999999891</c:v>
                </c:pt>
                <c:pt idx="427">
                  <c:v>0.96319444444444335</c:v>
                </c:pt>
                <c:pt idx="428">
                  <c:v>0.9638888888888878</c:v>
                </c:pt>
                <c:pt idx="429">
                  <c:v>0.96458333333333224</c:v>
                </c:pt>
                <c:pt idx="430">
                  <c:v>0.96527777777777668</c:v>
                </c:pt>
                <c:pt idx="431">
                  <c:v>0.96597222222222112</c:v>
                </c:pt>
                <c:pt idx="432">
                  <c:v>0.96666666666666556</c:v>
                </c:pt>
                <c:pt idx="433">
                  <c:v>0.96736111111111001</c:v>
                </c:pt>
                <c:pt idx="434">
                  <c:v>0.96805555555555445</c:v>
                </c:pt>
                <c:pt idx="435">
                  <c:v>0.96874999999999889</c:v>
                </c:pt>
                <c:pt idx="436">
                  <c:v>0.96944444444444333</c:v>
                </c:pt>
                <c:pt idx="437">
                  <c:v>0.97013888888888777</c:v>
                </c:pt>
                <c:pt idx="438">
                  <c:v>0.97083333333333222</c:v>
                </c:pt>
                <c:pt idx="439">
                  <c:v>0.97152777777777666</c:v>
                </c:pt>
                <c:pt idx="440">
                  <c:v>0.9722222222222211</c:v>
                </c:pt>
                <c:pt idx="441">
                  <c:v>0.97291666666666554</c:v>
                </c:pt>
                <c:pt idx="442">
                  <c:v>0.97361111111110998</c:v>
                </c:pt>
                <c:pt idx="443">
                  <c:v>0.97430555555555443</c:v>
                </c:pt>
                <c:pt idx="444">
                  <c:v>0.97499999999999887</c:v>
                </c:pt>
                <c:pt idx="445">
                  <c:v>0.97569444444444331</c:v>
                </c:pt>
                <c:pt idx="446">
                  <c:v>0.97638888888888775</c:v>
                </c:pt>
                <c:pt idx="447">
                  <c:v>0.97708333333333219</c:v>
                </c:pt>
                <c:pt idx="448">
                  <c:v>0.97777777777777664</c:v>
                </c:pt>
                <c:pt idx="449">
                  <c:v>0.97847222222222108</c:v>
                </c:pt>
                <c:pt idx="450">
                  <c:v>0.97916666666666552</c:v>
                </c:pt>
                <c:pt idx="451">
                  <c:v>0.97986111111110996</c:v>
                </c:pt>
                <c:pt idx="452">
                  <c:v>0.9805555555555544</c:v>
                </c:pt>
                <c:pt idx="453">
                  <c:v>0.98124999999999885</c:v>
                </c:pt>
                <c:pt idx="454">
                  <c:v>0.98194444444444329</c:v>
                </c:pt>
                <c:pt idx="455">
                  <c:v>0.98263888888888773</c:v>
                </c:pt>
                <c:pt idx="456">
                  <c:v>0.98333333333333217</c:v>
                </c:pt>
                <c:pt idx="457">
                  <c:v>0.98402777777777661</c:v>
                </c:pt>
                <c:pt idx="458">
                  <c:v>0.98472222222222106</c:v>
                </c:pt>
                <c:pt idx="459">
                  <c:v>0.9854166666666655</c:v>
                </c:pt>
                <c:pt idx="460">
                  <c:v>0.98611111111110994</c:v>
                </c:pt>
                <c:pt idx="461">
                  <c:v>0.98680555555555438</c:v>
                </c:pt>
                <c:pt idx="462">
                  <c:v>0.98749999999999882</c:v>
                </c:pt>
                <c:pt idx="463">
                  <c:v>0.98819444444444327</c:v>
                </c:pt>
                <c:pt idx="464">
                  <c:v>0.98888888888888771</c:v>
                </c:pt>
                <c:pt idx="465">
                  <c:v>0.98958333333333215</c:v>
                </c:pt>
                <c:pt idx="466">
                  <c:v>0.99027777777777659</c:v>
                </c:pt>
                <c:pt idx="467">
                  <c:v>0.99097222222222103</c:v>
                </c:pt>
                <c:pt idx="468">
                  <c:v>0.99166666666666548</c:v>
                </c:pt>
                <c:pt idx="469">
                  <c:v>0.99236111111110992</c:v>
                </c:pt>
                <c:pt idx="470">
                  <c:v>0.99305555555555436</c:v>
                </c:pt>
                <c:pt idx="471">
                  <c:v>0.9937499999999988</c:v>
                </c:pt>
                <c:pt idx="472">
                  <c:v>0.99444444444444324</c:v>
                </c:pt>
                <c:pt idx="473">
                  <c:v>0.99513888888888768</c:v>
                </c:pt>
                <c:pt idx="474">
                  <c:v>0.99583333333333213</c:v>
                </c:pt>
                <c:pt idx="475">
                  <c:v>0.99652777777777657</c:v>
                </c:pt>
                <c:pt idx="476">
                  <c:v>0.99722222222222101</c:v>
                </c:pt>
                <c:pt idx="477">
                  <c:v>0.99791666666666545</c:v>
                </c:pt>
                <c:pt idx="478">
                  <c:v>0.99861111111110989</c:v>
                </c:pt>
                <c:pt idx="479">
                  <c:v>0.99930555555555434</c:v>
                </c:pt>
              </c:numCache>
            </c:numRef>
          </c:xVal>
          <c:yVal>
            <c:numRef>
              <c:f>'q1'!$F$3:$F$482</c:f>
              <c:numCache>
                <c:formatCode>0.000</c:formatCode>
                <c:ptCount val="480"/>
                <c:pt idx="0">
                  <c:v>0</c:v>
                </c:pt>
                <c:pt idx="1">
                  <c:v>1.6666666666666667</c:v>
                </c:pt>
                <c:pt idx="2">
                  <c:v>3.1944444444444446</c:v>
                </c:pt>
                <c:pt idx="3">
                  <c:v>4.5949074074074083</c:v>
                </c:pt>
                <c:pt idx="4">
                  <c:v>5.8786651234567913</c:v>
                </c:pt>
                <c:pt idx="5">
                  <c:v>7.0554430298353923</c:v>
                </c:pt>
                <c:pt idx="6">
                  <c:v>8.1341561106824436</c:v>
                </c:pt>
                <c:pt idx="7">
                  <c:v>9.1229764347922391</c:v>
                </c:pt>
                <c:pt idx="8">
                  <c:v>10.029395065226218</c:v>
                </c:pt>
                <c:pt idx="9">
                  <c:v>10.860278809790699</c:v>
                </c:pt>
                <c:pt idx="10">
                  <c:v>11.621922242308141</c:v>
                </c:pt>
                <c:pt idx="11">
                  <c:v>12.320095388782462</c:v>
                </c:pt>
                <c:pt idx="12">
                  <c:v>12.960087439717256</c:v>
                </c:pt>
                <c:pt idx="13">
                  <c:v>13.546746819740818</c:v>
                </c:pt>
                <c:pt idx="14">
                  <c:v>14.084517918095749</c:v>
                </c:pt>
                <c:pt idx="15">
                  <c:v>14.577474758254436</c:v>
                </c:pt>
                <c:pt idx="16">
                  <c:v>15.029351861733234</c:v>
                </c:pt>
                <c:pt idx="17">
                  <c:v>15.443572539922132</c:v>
                </c:pt>
                <c:pt idx="18">
                  <c:v>15.823274828261953</c:v>
                </c:pt>
                <c:pt idx="19">
                  <c:v>16.171335259240124</c:v>
                </c:pt>
                <c:pt idx="20">
                  <c:v>16.490390654303447</c:v>
                </c:pt>
                <c:pt idx="21">
                  <c:v>16.78285809977816</c:v>
                </c:pt>
                <c:pt idx="22">
                  <c:v>17.050953258129979</c:v>
                </c:pt>
                <c:pt idx="23">
                  <c:v>17.296707153285816</c:v>
                </c:pt>
                <c:pt idx="24">
                  <c:v>17.521981557178666</c:v>
                </c:pt>
                <c:pt idx="25">
                  <c:v>17.728483094080445</c:v>
                </c:pt>
                <c:pt idx="26">
                  <c:v>17.917776169573742</c:v>
                </c:pt>
                <c:pt idx="27">
                  <c:v>18.091294822109266</c:v>
                </c:pt>
                <c:pt idx="28">
                  <c:v>18.250353586933496</c:v>
                </c:pt>
                <c:pt idx="29">
                  <c:v>18.396157454689039</c:v>
                </c:pt>
                <c:pt idx="30">
                  <c:v>18.52981100013162</c:v>
                </c:pt>
                <c:pt idx="31">
                  <c:v>18.652326750120654</c:v>
                </c:pt>
                <c:pt idx="32">
                  <c:v>18.764632854277266</c:v>
                </c:pt>
                <c:pt idx="33">
                  <c:v>18.867580116420829</c:v>
                </c:pt>
                <c:pt idx="34">
                  <c:v>18.961948440052428</c:v>
                </c:pt>
                <c:pt idx="35">
                  <c:v>19.048452736714726</c:v>
                </c:pt>
                <c:pt idx="36">
                  <c:v>19.1277483419885</c:v>
                </c:pt>
                <c:pt idx="37">
                  <c:v>19.200435980156126</c:v>
                </c:pt>
                <c:pt idx="38">
                  <c:v>19.267066315143115</c:v>
                </c:pt>
                <c:pt idx="39">
                  <c:v>19.328144122214525</c:v>
                </c:pt>
                <c:pt idx="40">
                  <c:v>19.384132112029981</c:v>
                </c:pt>
                <c:pt idx="41">
                  <c:v>19.435454436027484</c:v>
                </c:pt>
                <c:pt idx="42">
                  <c:v>19.482499899691863</c:v>
                </c:pt>
                <c:pt idx="43">
                  <c:v>19.525624908050876</c:v>
                </c:pt>
                <c:pt idx="44">
                  <c:v>19.565156165713304</c:v>
                </c:pt>
                <c:pt idx="45">
                  <c:v>19.601393151903864</c:v>
                </c:pt>
                <c:pt idx="46">
                  <c:v>19.634610389245211</c:v>
                </c:pt>
                <c:pt idx="47">
                  <c:v>19.665059523474778</c:v>
                </c:pt>
                <c:pt idx="48">
                  <c:v>19.692971229851882</c:v>
                </c:pt>
                <c:pt idx="49">
                  <c:v>19.718556960697558</c:v>
                </c:pt>
                <c:pt idx="50">
                  <c:v>19.742010547306098</c:v>
                </c:pt>
                <c:pt idx="51">
                  <c:v>19.763509668363923</c:v>
                </c:pt>
                <c:pt idx="52">
                  <c:v>19.783217196000265</c:v>
                </c:pt>
                <c:pt idx="53">
                  <c:v>19.801282429666912</c:v>
                </c:pt>
                <c:pt idx="54">
                  <c:v>19.817842227194671</c:v>
                </c:pt>
                <c:pt idx="55">
                  <c:v>19.833022041595115</c:v>
                </c:pt>
                <c:pt idx="56">
                  <c:v>19.846936871462191</c:v>
                </c:pt>
                <c:pt idx="57">
                  <c:v>19.859692132173677</c:v>
                </c:pt>
                <c:pt idx="58">
                  <c:v>19.871384454492539</c:v>
                </c:pt>
                <c:pt idx="59">
                  <c:v>19.88210241661816</c:v>
                </c:pt>
                <c:pt idx="60">
                  <c:v>19.891927215233316</c:v>
                </c:pt>
                <c:pt idx="61">
                  <c:v>19.900933280630539</c:v>
                </c:pt>
                <c:pt idx="62">
                  <c:v>19.909188840577997</c:v>
                </c:pt>
                <c:pt idx="63">
                  <c:v>19.916756437196497</c:v>
                </c:pt>
                <c:pt idx="64">
                  <c:v>19.923693400763458</c:v>
                </c:pt>
                <c:pt idx="65">
                  <c:v>19.93005228403317</c:v>
                </c:pt>
                <c:pt idx="66">
                  <c:v>19.93588126036374</c:v>
                </c:pt>
                <c:pt idx="67">
                  <c:v>19.941224488666762</c:v>
                </c:pt>
                <c:pt idx="68">
                  <c:v>19.946122447944532</c:v>
                </c:pt>
                <c:pt idx="69">
                  <c:v>19.950612243949156</c:v>
                </c:pt>
                <c:pt idx="70">
                  <c:v>19.954727890286726</c:v>
                </c:pt>
                <c:pt idx="71">
                  <c:v>19.958500566096166</c:v>
                </c:pt>
                <c:pt idx="72">
                  <c:v>19.961958852254821</c:v>
                </c:pt>
                <c:pt idx="73">
                  <c:v>19.965128947900254</c:v>
                </c:pt>
                <c:pt idx="74">
                  <c:v>19.968034868908568</c:v>
                </c:pt>
                <c:pt idx="75">
                  <c:v>19.970698629832853</c:v>
                </c:pt>
                <c:pt idx="76">
                  <c:v>19.973140410680116</c:v>
                </c:pt>
                <c:pt idx="77">
                  <c:v>19.975378709790107</c:v>
                </c:pt>
                <c:pt idx="78">
                  <c:v>19.977430483974267</c:v>
                </c:pt>
                <c:pt idx="79">
                  <c:v>19.979311276976411</c:v>
                </c:pt>
                <c:pt idx="80">
                  <c:v>19.981035337228377</c:v>
                </c:pt>
                <c:pt idx="81">
                  <c:v>19.98261572579268</c:v>
                </c:pt>
                <c:pt idx="82">
                  <c:v>19.984064415309959</c:v>
                </c:pt>
                <c:pt idx="83">
                  <c:v>19.985392380700798</c:v>
                </c:pt>
                <c:pt idx="84">
                  <c:v>19.986609682309066</c:v>
                </c:pt>
                <c:pt idx="85">
                  <c:v>19.987725542116646</c:v>
                </c:pt>
                <c:pt idx="86">
                  <c:v>19.988748413606928</c:v>
                </c:pt>
                <c:pt idx="87">
                  <c:v>19.989686045806351</c:v>
                </c:pt>
                <c:pt idx="88">
                  <c:v>19.990545541989157</c:v>
                </c:pt>
                <c:pt idx="89">
                  <c:v>19.991333413490061</c:v>
                </c:pt>
                <c:pt idx="90">
                  <c:v>19.992055629032556</c:v>
                </c:pt>
                <c:pt idx="91">
                  <c:v>19.992717659946511</c:v>
                </c:pt>
                <c:pt idx="92">
                  <c:v>19.993324521617637</c:v>
                </c:pt>
                <c:pt idx="93">
                  <c:v>19.993880811482835</c:v>
                </c:pt>
                <c:pt idx="94">
                  <c:v>19.994390743859267</c:v>
                </c:pt>
                <c:pt idx="95">
                  <c:v>19.994858181870995</c:v>
                </c:pt>
                <c:pt idx="96">
                  <c:v>19.995286666715081</c:v>
                </c:pt>
                <c:pt idx="97">
                  <c:v>19.995679444488825</c:v>
                </c:pt>
                <c:pt idx="98">
                  <c:v>19.996039490781424</c:v>
                </c:pt>
                <c:pt idx="99">
                  <c:v>19.996369533216306</c:v>
                </c:pt>
                <c:pt idx="100">
                  <c:v>19.996672072114947</c:v>
                </c:pt>
                <c:pt idx="101">
                  <c:v>19.996949399438702</c:v>
                </c:pt>
                <c:pt idx="102">
                  <c:v>19.997203616152145</c:v>
                </c:pt>
                <c:pt idx="103">
                  <c:v>19.997436648139466</c:v>
                </c:pt>
                <c:pt idx="104">
                  <c:v>19.997650260794511</c:v>
                </c:pt>
                <c:pt idx="105">
                  <c:v>19.997846072394971</c:v>
                </c:pt>
                <c:pt idx="106">
                  <c:v>19.99802556636206</c:v>
                </c:pt>
                <c:pt idx="107">
                  <c:v>19.998190102498555</c:v>
                </c:pt>
                <c:pt idx="108">
                  <c:v>19.998340927290343</c:v>
                </c:pt>
                <c:pt idx="109">
                  <c:v>19.998479183349481</c:v>
                </c:pt>
                <c:pt idx="110">
                  <c:v>19.998605918070361</c:v>
                </c:pt>
                <c:pt idx="111">
                  <c:v>19.998722091564499</c:v>
                </c:pt>
                <c:pt idx="112">
                  <c:v>19.998828583934124</c:v>
                </c:pt>
                <c:pt idx="113">
                  <c:v>19.998926201939614</c:v>
                </c:pt>
                <c:pt idx="114">
                  <c:v>19.999015685111313</c:v>
                </c:pt>
                <c:pt idx="115">
                  <c:v>19.999097711352039</c:v>
                </c:pt>
                <c:pt idx="116">
                  <c:v>19.999172902072704</c:v>
                </c:pt>
                <c:pt idx="117">
                  <c:v>19.999241826899979</c:v>
                </c:pt>
                <c:pt idx="118">
                  <c:v>19.999305007991648</c:v>
                </c:pt>
                <c:pt idx="119">
                  <c:v>19.999362923992344</c:v>
                </c:pt>
                <c:pt idx="120">
                  <c:v>19.999416013659648</c:v>
                </c:pt>
                <c:pt idx="121">
                  <c:v>19.999464679188012</c:v>
                </c:pt>
                <c:pt idx="122">
                  <c:v>19.99950928925568</c:v>
                </c:pt>
                <c:pt idx="123">
                  <c:v>19.999550181817707</c:v>
                </c:pt>
                <c:pt idx="124">
                  <c:v>19.999587666666233</c:v>
                </c:pt>
                <c:pt idx="125">
                  <c:v>19.999622027777381</c:v>
                </c:pt>
                <c:pt idx="126">
                  <c:v>19.999653525462602</c:v>
                </c:pt>
                <c:pt idx="127">
                  <c:v>19.99968239834072</c:v>
                </c:pt>
                <c:pt idx="128">
                  <c:v>19.99970886514566</c:v>
                </c:pt>
                <c:pt idx="129">
                  <c:v>19.999733126383521</c:v>
                </c:pt>
                <c:pt idx="130">
                  <c:v>19.999755365851563</c:v>
                </c:pt>
                <c:pt idx="131">
                  <c:v>19.999775752030601</c:v>
                </c:pt>
                <c:pt idx="132">
                  <c:v>19.999794439361384</c:v>
                </c:pt>
                <c:pt idx="133">
                  <c:v>19.999811569414604</c:v>
                </c:pt>
                <c:pt idx="134">
                  <c:v>19.999827271963387</c:v>
                </c:pt>
                <c:pt idx="135">
                  <c:v>19.999841665966439</c:v>
                </c:pt>
                <c:pt idx="136">
                  <c:v>19.999854860469238</c:v>
                </c:pt>
                <c:pt idx="137">
                  <c:v>19.999866955430136</c:v>
                </c:pt>
                <c:pt idx="138">
                  <c:v>19.999878042477626</c:v>
                </c:pt>
                <c:pt idx="139">
                  <c:v>19.999888205604492</c:v>
                </c:pt>
                <c:pt idx="140">
                  <c:v>19.999897521804119</c:v>
                </c:pt>
                <c:pt idx="141">
                  <c:v>19.999906061653778</c:v>
                </c:pt>
                <c:pt idx="142">
                  <c:v>19.999913889849299</c:v>
                </c:pt>
                <c:pt idx="143">
                  <c:v>19.999921065695194</c:v>
                </c:pt>
                <c:pt idx="144">
                  <c:v>19.999927643553928</c:v>
                </c:pt>
                <c:pt idx="145">
                  <c:v>19.999933673257768</c:v>
                </c:pt>
                <c:pt idx="146">
                  <c:v>19.999939200486288</c:v>
                </c:pt>
                <c:pt idx="147">
                  <c:v>19.999944267112433</c:v>
                </c:pt>
                <c:pt idx="148">
                  <c:v>19.999948911519731</c:v>
                </c:pt>
                <c:pt idx="149">
                  <c:v>19.999953168893086</c:v>
                </c:pt>
                <c:pt idx="150">
                  <c:v>19.99995707148533</c:v>
                </c:pt>
                <c:pt idx="151">
                  <c:v>19.999960648861553</c:v>
                </c:pt>
                <c:pt idx="152">
                  <c:v>19.999963928123091</c:v>
                </c:pt>
                <c:pt idx="153">
                  <c:v>19.999966934112834</c:v>
                </c:pt>
                <c:pt idx="154">
                  <c:v>19.999969689603432</c:v>
                </c:pt>
                <c:pt idx="155">
                  <c:v>19.999972215469814</c:v>
                </c:pt>
                <c:pt idx="156">
                  <c:v>19.999974530847332</c:v>
                </c:pt>
                <c:pt idx="157">
                  <c:v>19.999976653276722</c:v>
                </c:pt>
                <c:pt idx="158">
                  <c:v>19.999978598836996</c:v>
                </c:pt>
                <c:pt idx="159">
                  <c:v>19.999980382267246</c:v>
                </c:pt>
                <c:pt idx="160">
                  <c:v>19.99998201707831</c:v>
                </c:pt>
                <c:pt idx="161">
                  <c:v>19.999983515655117</c:v>
                </c:pt>
                <c:pt idx="162">
                  <c:v>19.999984889350525</c:v>
                </c:pt>
                <c:pt idx="163">
                  <c:v>19.999986148571317</c:v>
                </c:pt>
                <c:pt idx="164">
                  <c:v>19.999987302857043</c:v>
                </c:pt>
                <c:pt idx="165">
                  <c:v>19.99998836095229</c:v>
                </c:pt>
                <c:pt idx="166">
                  <c:v>19.999989330872936</c:v>
                </c:pt>
                <c:pt idx="167">
                  <c:v>19.999990219966858</c:v>
                </c:pt>
                <c:pt idx="168">
                  <c:v>19.999991034969621</c:v>
                </c:pt>
                <c:pt idx="169">
                  <c:v>19.999991782055488</c:v>
                </c:pt>
                <c:pt idx="170">
                  <c:v>19.999992466884198</c:v>
                </c:pt>
                <c:pt idx="171">
                  <c:v>19.999993094643848</c:v>
                </c:pt>
                <c:pt idx="172">
                  <c:v>19.999993670090195</c:v>
                </c:pt>
                <c:pt idx="173">
                  <c:v>19.99999419758268</c:v>
                </c:pt>
                <c:pt idx="174">
                  <c:v>19.999994681117457</c:v>
                </c:pt>
                <c:pt idx="175">
                  <c:v>19.999995124357671</c:v>
                </c:pt>
                <c:pt idx="176">
                  <c:v>19.999995530661199</c:v>
                </c:pt>
                <c:pt idx="177">
                  <c:v>19.9999959031061</c:v>
                </c:pt>
                <c:pt idx="178">
                  <c:v>19.999996244513927</c:v>
                </c:pt>
                <c:pt idx="179">
                  <c:v>19.9999965574711</c:v>
                </c:pt>
                <c:pt idx="180">
                  <c:v>19.999996844348509</c:v>
                </c:pt>
                <c:pt idx="181">
                  <c:v>19.999997107319466</c:v>
                </c:pt>
                <c:pt idx="182">
                  <c:v>19.999997348376176</c:v>
                </c:pt>
                <c:pt idx="183">
                  <c:v>19.999997569344828</c:v>
                </c:pt>
                <c:pt idx="184">
                  <c:v>19.999997771899427</c:v>
                </c:pt>
                <c:pt idx="185">
                  <c:v>19.999997957574475</c:v>
                </c:pt>
                <c:pt idx="186">
                  <c:v>19.999998127776603</c:v>
                </c:pt>
                <c:pt idx="187">
                  <c:v>19.999998283795222</c:v>
                </c:pt>
                <c:pt idx="188">
                  <c:v>19.999998426812287</c:v>
                </c:pt>
                <c:pt idx="189">
                  <c:v>19.999998557911265</c:v>
                </c:pt>
                <c:pt idx="190">
                  <c:v>19.999998678085326</c:v>
                </c:pt>
                <c:pt idx="191">
                  <c:v>19.999998788244884</c:v>
                </c:pt>
                <c:pt idx="192">
                  <c:v>19.999998889224479</c:v>
                </c:pt>
                <c:pt idx="193">
                  <c:v>19.999998981789105</c:v>
                </c:pt>
                <c:pt idx="194">
                  <c:v>19.999999066640015</c:v>
                </c:pt>
                <c:pt idx="195">
                  <c:v>19.999999144420016</c:v>
                </c:pt>
                <c:pt idx="196">
                  <c:v>19.999999215718351</c:v>
                </c:pt>
                <c:pt idx="197">
                  <c:v>19.999999281075155</c:v>
                </c:pt>
                <c:pt idx="198">
                  <c:v>19.999999340985561</c:v>
                </c:pt>
                <c:pt idx="199">
                  <c:v>19.99999939590343</c:v>
                </c:pt>
                <c:pt idx="200">
                  <c:v>19.999999446244811</c:v>
                </c:pt>
                <c:pt idx="201">
                  <c:v>19.999999492391076</c:v>
                </c:pt>
                <c:pt idx="202">
                  <c:v>19.99999953469182</c:v>
                </c:pt>
                <c:pt idx="203">
                  <c:v>19.999999573467502</c:v>
                </c:pt>
                <c:pt idx="204">
                  <c:v>19.999999609011876</c:v>
                </c:pt>
                <c:pt idx="205">
                  <c:v>19.999999641594222</c:v>
                </c:pt>
                <c:pt idx="206">
                  <c:v>19.999999671461371</c:v>
                </c:pt>
                <c:pt idx="207">
                  <c:v>19.999999698839591</c:v>
                </c:pt>
                <c:pt idx="208">
                  <c:v>19.999999723936295</c:v>
                </c:pt>
                <c:pt idx="209">
                  <c:v>19.999999746941604</c:v>
                </c:pt>
                <c:pt idx="210">
                  <c:v>19.999999768029806</c:v>
                </c:pt>
                <c:pt idx="211">
                  <c:v>19.999999787360657</c:v>
                </c:pt>
                <c:pt idx="212">
                  <c:v>19.999999805080606</c:v>
                </c:pt>
                <c:pt idx="213">
                  <c:v>19.99999982132389</c:v>
                </c:pt>
                <c:pt idx="214">
                  <c:v>19.999999836213568</c:v>
                </c:pt>
                <c:pt idx="215">
                  <c:v>19.999999849862441</c:v>
                </c:pt>
                <c:pt idx="216">
                  <c:v>19.999999862373905</c:v>
                </c:pt>
                <c:pt idx="217">
                  <c:v>19.999999873842746</c:v>
                </c:pt>
                <c:pt idx="218">
                  <c:v>19.999999884355852</c:v>
                </c:pt>
                <c:pt idx="219">
                  <c:v>19.999999893992864</c:v>
                </c:pt>
                <c:pt idx="220">
                  <c:v>19.999999902826794</c:v>
                </c:pt>
                <c:pt idx="221">
                  <c:v>19.999999910924561</c:v>
                </c:pt>
                <c:pt idx="222">
                  <c:v>19.999999918347516</c:v>
                </c:pt>
                <c:pt idx="223">
                  <c:v>19.99999992515189</c:v>
                </c:pt>
                <c:pt idx="224">
                  <c:v>19.999999931389233</c:v>
                </c:pt>
                <c:pt idx="225">
                  <c:v>19.9999999371068</c:v>
                </c:pt>
                <c:pt idx="226">
                  <c:v>19.999999942347902</c:v>
                </c:pt>
                <c:pt idx="227">
                  <c:v>19.999999947152244</c:v>
                </c:pt>
                <c:pt idx="228">
                  <c:v>19.999999951556223</c:v>
                </c:pt>
                <c:pt idx="229">
                  <c:v>19.999999955593207</c:v>
                </c:pt>
                <c:pt idx="230">
                  <c:v>19.999999959293774</c:v>
                </c:pt>
                <c:pt idx="231">
                  <c:v>19.999999962685962</c:v>
                </c:pt>
                <c:pt idx="232">
                  <c:v>19.999999965795467</c:v>
                </c:pt>
                <c:pt idx="233">
                  <c:v>19.999999968645845</c:v>
                </c:pt>
                <c:pt idx="234">
                  <c:v>19.999999971258692</c:v>
                </c:pt>
                <c:pt idx="235">
                  <c:v>19.999999973653804</c:v>
                </c:pt>
                <c:pt idx="236">
                  <c:v>19.99999997584932</c:v>
                </c:pt>
                <c:pt idx="237">
                  <c:v>19.999999977861879</c:v>
                </c:pt>
                <c:pt idx="238">
                  <c:v>19.999999979706725</c:v>
                </c:pt>
                <c:pt idx="239">
                  <c:v>19.999999981397831</c:v>
                </c:pt>
                <c:pt idx="240">
                  <c:v>19.999999982948012</c:v>
                </c:pt>
                <c:pt idx="241">
                  <c:v>33.333333317702341</c:v>
                </c:pt>
                <c:pt idx="242">
                  <c:v>45.555555541227143</c:v>
                </c:pt>
                <c:pt idx="243">
                  <c:v>56.759259246124884</c:v>
                </c:pt>
                <c:pt idx="244">
                  <c:v>67.029320975614482</c:v>
                </c:pt>
                <c:pt idx="245">
                  <c:v>76.443544227646612</c:v>
                </c:pt>
                <c:pt idx="246">
                  <c:v>85.073248875342728</c:v>
                </c:pt>
                <c:pt idx="247">
                  <c:v>92.983811469064165</c:v>
                </c:pt>
                <c:pt idx="248">
                  <c:v>100.23516051330881</c:v>
                </c:pt>
                <c:pt idx="249">
                  <c:v>106.88223047053307</c:v>
                </c:pt>
                <c:pt idx="250">
                  <c:v>112.97537793132199</c:v>
                </c:pt>
                <c:pt idx="251">
                  <c:v>118.56076310371182</c:v>
                </c:pt>
                <c:pt idx="252">
                  <c:v>123.68069951173584</c:v>
                </c:pt>
                <c:pt idx="253">
                  <c:v>128.37397455242453</c:v>
                </c:pt>
                <c:pt idx="254">
                  <c:v>132.67614333972247</c:v>
                </c:pt>
                <c:pt idx="255">
                  <c:v>136.61979806141227</c:v>
                </c:pt>
                <c:pt idx="256">
                  <c:v>140.2348148896279</c:v>
                </c:pt>
                <c:pt idx="257">
                  <c:v>143.54858031549225</c:v>
                </c:pt>
                <c:pt idx="258">
                  <c:v>146.58619862253457</c:v>
                </c:pt>
                <c:pt idx="259">
                  <c:v>149.3706820706567</c:v>
                </c:pt>
                <c:pt idx="260">
                  <c:v>151.92312523143531</c:v>
                </c:pt>
                <c:pt idx="261">
                  <c:v>154.26286479548236</c:v>
                </c:pt>
                <c:pt idx="262">
                  <c:v>156.40762606252548</c:v>
                </c:pt>
                <c:pt idx="263">
                  <c:v>158.3736572239817</c:v>
                </c:pt>
                <c:pt idx="264">
                  <c:v>160.17585245531654</c:v>
                </c:pt>
                <c:pt idx="265">
                  <c:v>161.82786475070682</c:v>
                </c:pt>
                <c:pt idx="266">
                  <c:v>163.3422093548146</c:v>
                </c:pt>
                <c:pt idx="267">
                  <c:v>164.73035857524673</c:v>
                </c:pt>
                <c:pt idx="268">
                  <c:v>166.02560318584642</c:v>
                </c:pt>
                <c:pt idx="269">
                  <c:v>167.32084779644612</c:v>
                </c:pt>
                <c:pt idx="270">
                  <c:v>168.61609240704581</c:v>
                </c:pt>
                <c:pt idx="271">
                  <c:v>169.91133701764551</c:v>
                </c:pt>
                <c:pt idx="272">
                  <c:v>171.2065816282452</c:v>
                </c:pt>
                <c:pt idx="273">
                  <c:v>172.5018262388449</c:v>
                </c:pt>
                <c:pt idx="274">
                  <c:v>173.79707084944459</c:v>
                </c:pt>
                <c:pt idx="275">
                  <c:v>175.09231546004429</c:v>
                </c:pt>
                <c:pt idx="276">
                  <c:v>176.38756007064399</c:v>
                </c:pt>
                <c:pt idx="277">
                  <c:v>177.68280468124368</c:v>
                </c:pt>
                <c:pt idx="278">
                  <c:v>178.97804929184338</c:v>
                </c:pt>
                <c:pt idx="279">
                  <c:v>180.27329390244307</c:v>
                </c:pt>
                <c:pt idx="280">
                  <c:v>181.56853851304277</c:v>
                </c:pt>
                <c:pt idx="281">
                  <c:v>182.86378312364246</c:v>
                </c:pt>
                <c:pt idx="282">
                  <c:v>184.15902773424216</c:v>
                </c:pt>
                <c:pt idx="283">
                  <c:v>185.45427234484185</c:v>
                </c:pt>
                <c:pt idx="284">
                  <c:v>186.74951695544155</c:v>
                </c:pt>
                <c:pt idx="285">
                  <c:v>188.04476156604125</c:v>
                </c:pt>
                <c:pt idx="286">
                  <c:v>189.34000617664094</c:v>
                </c:pt>
                <c:pt idx="287">
                  <c:v>190.63525078724064</c:v>
                </c:pt>
                <c:pt idx="288">
                  <c:v>191.93049539784033</c:v>
                </c:pt>
                <c:pt idx="289">
                  <c:v>193.22574000844003</c:v>
                </c:pt>
                <c:pt idx="290">
                  <c:v>194.52098461903972</c:v>
                </c:pt>
                <c:pt idx="291">
                  <c:v>195.81622922963942</c:v>
                </c:pt>
                <c:pt idx="292">
                  <c:v>197.11147384023911</c:v>
                </c:pt>
                <c:pt idx="293">
                  <c:v>198.40671845083881</c:v>
                </c:pt>
                <c:pt idx="294">
                  <c:v>199.70196306143851</c:v>
                </c:pt>
                <c:pt idx="295">
                  <c:v>200.9972076720382</c:v>
                </c:pt>
                <c:pt idx="296">
                  <c:v>202.2924522826379</c:v>
                </c:pt>
                <c:pt idx="297">
                  <c:v>203.58769689323759</c:v>
                </c:pt>
                <c:pt idx="298">
                  <c:v>204.88294150383729</c:v>
                </c:pt>
                <c:pt idx="299">
                  <c:v>206.17818611443698</c:v>
                </c:pt>
                <c:pt idx="300">
                  <c:v>207.47343072503668</c:v>
                </c:pt>
                <c:pt idx="301">
                  <c:v>208.76867533563637</c:v>
                </c:pt>
                <c:pt idx="302">
                  <c:v>209.84169772401384</c:v>
                </c:pt>
                <c:pt idx="303">
                  <c:v>210.69249789016908</c:v>
                </c:pt>
                <c:pt idx="304">
                  <c:v>211.32107583410215</c:v>
                </c:pt>
                <c:pt idx="305">
                  <c:v>211.72743155581298</c:v>
                </c:pt>
                <c:pt idx="306">
                  <c:v>211.91156505530159</c:v>
                </c:pt>
                <c:pt idx="307">
                  <c:v>211.87347633256798</c:v>
                </c:pt>
                <c:pt idx="308">
                  <c:v>211.61316538761213</c:v>
                </c:pt>
                <c:pt idx="309">
                  <c:v>211.13063222043405</c:v>
                </c:pt>
                <c:pt idx="310">
                  <c:v>210.42587683103375</c:v>
                </c:pt>
                <c:pt idx="311">
                  <c:v>209.49889921941121</c:v>
                </c:pt>
                <c:pt idx="312">
                  <c:v>208.34969938556651</c:v>
                </c:pt>
                <c:pt idx="313">
                  <c:v>206.97827732949958</c:v>
                </c:pt>
                <c:pt idx="314">
                  <c:v>205.38463305121041</c:v>
                </c:pt>
                <c:pt idx="315">
                  <c:v>203.56876655069902</c:v>
                </c:pt>
                <c:pt idx="316">
                  <c:v>201.53067782796541</c:v>
                </c:pt>
                <c:pt idx="317">
                  <c:v>199.27036688300956</c:v>
                </c:pt>
                <c:pt idx="318">
                  <c:v>196.78783371583148</c:v>
                </c:pt>
                <c:pt idx="319">
                  <c:v>194.08307832643118</c:v>
                </c:pt>
                <c:pt idx="320">
                  <c:v>191.1561007148087</c:v>
                </c:pt>
                <c:pt idx="321">
                  <c:v>188.006900880964</c:v>
                </c:pt>
                <c:pt idx="322">
                  <c:v>184.63547882489706</c:v>
                </c:pt>
                <c:pt idx="323">
                  <c:v>181.0418345466079</c:v>
                </c:pt>
                <c:pt idx="324">
                  <c:v>177.22596804609651</c:v>
                </c:pt>
                <c:pt idx="325">
                  <c:v>173.18787932336289</c:v>
                </c:pt>
                <c:pt idx="326">
                  <c:v>168.92756837840705</c:v>
                </c:pt>
                <c:pt idx="327">
                  <c:v>164.44503521122897</c:v>
                </c:pt>
                <c:pt idx="328">
                  <c:v>159.74128227695991</c:v>
                </c:pt>
                <c:pt idx="329">
                  <c:v>155.2072865316577</c:v>
                </c:pt>
                <c:pt idx="330">
                  <c:v>150.82890154290845</c:v>
                </c:pt>
                <c:pt idx="331">
                  <c:v>146.59315974766611</c:v>
                </c:pt>
                <c:pt idx="332">
                  <c:v>142.48817421313839</c:v>
                </c:pt>
                <c:pt idx="333">
                  <c:v>138.50304858426577</c:v>
                </c:pt>
                <c:pt idx="334">
                  <c:v>134.62779453557698</c:v>
                </c:pt>
                <c:pt idx="335">
                  <c:v>130.85325610205669</c:v>
                </c:pt>
                <c:pt idx="336">
                  <c:v>127.17104031577422</c:v>
                </c:pt>
                <c:pt idx="337">
                  <c:v>123.57345362279305</c:v>
                </c:pt>
                <c:pt idx="338">
                  <c:v>120.05344359867145</c:v>
                </c:pt>
                <c:pt idx="339">
                  <c:v>116.60454552100441</c:v>
                </c:pt>
                <c:pt idx="340">
                  <c:v>113.22083339425407</c:v>
                </c:pt>
                <c:pt idx="341">
                  <c:v>109.89687505584402</c:v>
                </c:pt>
                <c:pt idx="342">
                  <c:v>106.62769102341259</c:v>
                </c:pt>
                <c:pt idx="343">
                  <c:v>103.40871677146157</c:v>
                </c:pt>
                <c:pt idx="344">
                  <c:v>100.23576815161758</c:v>
                </c:pt>
                <c:pt idx="345">
                  <c:v>97.105009694538353</c:v>
                </c:pt>
                <c:pt idx="346">
                  <c:v>94.012925553326852</c:v>
                </c:pt>
                <c:pt idx="347">
                  <c:v>90.956292868327409</c:v>
                </c:pt>
                <c:pt idx="348">
                  <c:v>87.932157351522363</c:v>
                </c:pt>
                <c:pt idx="349">
                  <c:v>84.937810905562188</c:v>
                </c:pt>
                <c:pt idx="350">
                  <c:v>81.970771107876473</c:v>
                </c:pt>
                <c:pt idx="351">
                  <c:v>79.028762404442347</c:v>
                </c:pt>
                <c:pt idx="352">
                  <c:v>76.109698870738839</c:v>
                </c:pt>
                <c:pt idx="353">
                  <c:v>73.211668409288407</c:v>
                </c:pt>
                <c:pt idx="354">
                  <c:v>70.332918264069946</c:v>
                </c:pt>
                <c:pt idx="355">
                  <c:v>67.471841742064143</c:v>
                </c:pt>
                <c:pt idx="356">
                  <c:v>64.626966041336601</c:v>
                </c:pt>
                <c:pt idx="357">
                  <c:v>61.796941093447458</c:v>
                </c:pt>
                <c:pt idx="358">
                  <c:v>58.980529335660194</c:v>
                </c:pt>
                <c:pt idx="359">
                  <c:v>56.176596335466314</c:v>
                </c:pt>
                <c:pt idx="360">
                  <c:v>53.384102196399702</c:v>
                </c:pt>
                <c:pt idx="361">
                  <c:v>50.602093680033057</c:v>
                </c:pt>
                <c:pt idx="362">
                  <c:v>48.051919206696965</c:v>
                </c:pt>
                <c:pt idx="363">
                  <c:v>45.714259272805549</c:v>
                </c:pt>
                <c:pt idx="364">
                  <c:v>43.571404333405084</c:v>
                </c:pt>
                <c:pt idx="365">
                  <c:v>41.607120638954655</c:v>
                </c:pt>
                <c:pt idx="366">
                  <c:v>39.806527252375098</c:v>
                </c:pt>
                <c:pt idx="367">
                  <c:v>38.155983314677172</c:v>
                </c:pt>
                <c:pt idx="368">
                  <c:v>36.642984705120739</c:v>
                </c:pt>
                <c:pt idx="369">
                  <c:v>35.256069313027339</c:v>
                </c:pt>
                <c:pt idx="370">
                  <c:v>33.984730203608393</c:v>
                </c:pt>
                <c:pt idx="371">
                  <c:v>32.819336019974358</c:v>
                </c:pt>
                <c:pt idx="372">
                  <c:v>31.751058018309827</c:v>
                </c:pt>
                <c:pt idx="373">
                  <c:v>30.771803183450672</c:v>
                </c:pt>
                <c:pt idx="374">
                  <c:v>29.874152918163112</c:v>
                </c:pt>
                <c:pt idx="375">
                  <c:v>29.05130684164952</c:v>
                </c:pt>
                <c:pt idx="376">
                  <c:v>28.297031271512061</c:v>
                </c:pt>
                <c:pt idx="377">
                  <c:v>27.605611998886058</c:v>
                </c:pt>
                <c:pt idx="378">
                  <c:v>26.971810998978889</c:v>
                </c:pt>
                <c:pt idx="379">
                  <c:v>26.390826749063983</c:v>
                </c:pt>
                <c:pt idx="380">
                  <c:v>25.85825785330865</c:v>
                </c:pt>
                <c:pt idx="381">
                  <c:v>25.370069698866264</c:v>
                </c:pt>
                <c:pt idx="382">
                  <c:v>24.922563890627409</c:v>
                </c:pt>
                <c:pt idx="383">
                  <c:v>24.512350233075125</c:v>
                </c:pt>
                <c:pt idx="384">
                  <c:v>24.136321046985532</c:v>
                </c:pt>
                <c:pt idx="385">
                  <c:v>23.791627626403407</c:v>
                </c:pt>
                <c:pt idx="386">
                  <c:v>23.475658657536457</c:v>
                </c:pt>
                <c:pt idx="387">
                  <c:v>23.186020436075086</c:v>
                </c:pt>
                <c:pt idx="388">
                  <c:v>22.920518733068832</c:v>
                </c:pt>
                <c:pt idx="389">
                  <c:v>22.677142171979764</c:v>
                </c:pt>
                <c:pt idx="390">
                  <c:v>22.45404699098145</c:v>
                </c:pt>
                <c:pt idx="391">
                  <c:v>22.249543075066331</c:v>
                </c:pt>
                <c:pt idx="392">
                  <c:v>22.062081152144138</c:v>
                </c:pt>
                <c:pt idx="393">
                  <c:v>21.890241056132126</c:v>
                </c:pt>
                <c:pt idx="394">
                  <c:v>21.732720968121118</c:v>
                </c:pt>
                <c:pt idx="395">
                  <c:v>21.588327554111025</c:v>
                </c:pt>
                <c:pt idx="396">
                  <c:v>21.455966924601775</c:v>
                </c:pt>
                <c:pt idx="397">
                  <c:v>21.33463634755163</c:v>
                </c:pt>
                <c:pt idx="398">
                  <c:v>21.223416651922328</c:v>
                </c:pt>
                <c:pt idx="399">
                  <c:v>21.121465264262135</c:v>
                </c:pt>
                <c:pt idx="400">
                  <c:v>21.028009825573626</c:v>
                </c:pt>
                <c:pt idx="401">
                  <c:v>20.942342340109157</c:v>
                </c:pt>
                <c:pt idx="402">
                  <c:v>20.863813811766729</c:v>
                </c:pt>
                <c:pt idx="403">
                  <c:v>20.791829327452835</c:v>
                </c:pt>
                <c:pt idx="404">
                  <c:v>20.725843550165099</c:v>
                </c:pt>
                <c:pt idx="405">
                  <c:v>20.665356587651342</c:v>
                </c:pt>
                <c:pt idx="406">
                  <c:v>20.609910205347063</c:v>
                </c:pt>
                <c:pt idx="407">
                  <c:v>20.559084354901476</c:v>
                </c:pt>
                <c:pt idx="408">
                  <c:v>20.512493991993022</c:v>
                </c:pt>
                <c:pt idx="409">
                  <c:v>20.469786159326937</c:v>
                </c:pt>
                <c:pt idx="410">
                  <c:v>20.43063731271636</c:v>
                </c:pt>
                <c:pt idx="411">
                  <c:v>20.394750869989998</c:v>
                </c:pt>
                <c:pt idx="412">
                  <c:v>20.361854964157502</c:v>
                </c:pt>
                <c:pt idx="413">
                  <c:v>20.331700383811043</c:v>
                </c:pt>
                <c:pt idx="414">
                  <c:v>20.304058685160125</c:v>
                </c:pt>
                <c:pt idx="415">
                  <c:v>20.278720461396784</c:v>
                </c:pt>
                <c:pt idx="416">
                  <c:v>20.255493756280387</c:v>
                </c:pt>
                <c:pt idx="417">
                  <c:v>20.234202609923688</c:v>
                </c:pt>
                <c:pt idx="418">
                  <c:v>20.214685725763381</c:v>
                </c:pt>
                <c:pt idx="419">
                  <c:v>20.196795248616432</c:v>
                </c:pt>
                <c:pt idx="420">
                  <c:v>20.180395644565063</c:v>
                </c:pt>
                <c:pt idx="421">
                  <c:v>20.165362674184642</c:v>
                </c:pt>
                <c:pt idx="422">
                  <c:v>20.151582451335923</c:v>
                </c:pt>
                <c:pt idx="423">
                  <c:v>20.138950580391263</c:v>
                </c:pt>
                <c:pt idx="424">
                  <c:v>20.127371365358659</c:v>
                </c:pt>
                <c:pt idx="425">
                  <c:v>20.116757084912106</c:v>
                </c:pt>
                <c:pt idx="426">
                  <c:v>20.107027327836096</c:v>
                </c:pt>
                <c:pt idx="427">
                  <c:v>20.098108383849755</c:v>
                </c:pt>
                <c:pt idx="428">
                  <c:v>20.08993268519561</c:v>
                </c:pt>
                <c:pt idx="429">
                  <c:v>20.082438294762643</c:v>
                </c:pt>
                <c:pt idx="430">
                  <c:v>20.075568436865758</c:v>
                </c:pt>
                <c:pt idx="431">
                  <c:v>20.069271067126948</c:v>
                </c:pt>
                <c:pt idx="432">
                  <c:v>20.063498478199705</c:v>
                </c:pt>
                <c:pt idx="433">
                  <c:v>20.058206938349731</c:v>
                </c:pt>
                <c:pt idx="434">
                  <c:v>20.05335636015392</c:v>
                </c:pt>
                <c:pt idx="435">
                  <c:v>20.048909996807762</c:v>
                </c:pt>
                <c:pt idx="436">
                  <c:v>20.04483416374045</c:v>
                </c:pt>
                <c:pt idx="437">
                  <c:v>20.041097983428749</c:v>
                </c:pt>
                <c:pt idx="438">
                  <c:v>20.037673151476355</c:v>
                </c:pt>
                <c:pt idx="439">
                  <c:v>20.034533722186659</c:v>
                </c:pt>
                <c:pt idx="440">
                  <c:v>20.031655912004439</c:v>
                </c:pt>
                <c:pt idx="441">
                  <c:v>20.029017919337402</c:v>
                </c:pt>
                <c:pt idx="442">
                  <c:v>20.026599759392621</c:v>
                </c:pt>
                <c:pt idx="443">
                  <c:v>20.024383112776569</c:v>
                </c:pt>
                <c:pt idx="444">
                  <c:v>20.022351186711855</c:v>
                </c:pt>
                <c:pt idx="445">
                  <c:v>20.020488587819202</c:v>
                </c:pt>
                <c:pt idx="446">
                  <c:v>20.018781205500936</c:v>
                </c:pt>
                <c:pt idx="447">
                  <c:v>20.017216105042525</c:v>
                </c:pt>
                <c:pt idx="448">
                  <c:v>20.015781429622315</c:v>
                </c:pt>
                <c:pt idx="449">
                  <c:v>20.014466310487123</c:v>
                </c:pt>
                <c:pt idx="450">
                  <c:v>20.013260784613198</c:v>
                </c:pt>
                <c:pt idx="451">
                  <c:v>20.012155719228765</c:v>
                </c:pt>
                <c:pt idx="452">
                  <c:v>20.011142742626369</c:v>
                </c:pt>
                <c:pt idx="453">
                  <c:v>20.010214180740839</c:v>
                </c:pt>
                <c:pt idx="454">
                  <c:v>20.009362999012438</c:v>
                </c:pt>
                <c:pt idx="455">
                  <c:v>20.008582749094735</c:v>
                </c:pt>
                <c:pt idx="456">
                  <c:v>20.007867520003508</c:v>
                </c:pt>
                <c:pt idx="457">
                  <c:v>20.007211893336549</c:v>
                </c:pt>
                <c:pt idx="458">
                  <c:v>20.006610902225173</c:v>
                </c:pt>
                <c:pt idx="459">
                  <c:v>20.006059993706408</c:v>
                </c:pt>
                <c:pt idx="460">
                  <c:v>20.005554994230877</c:v>
                </c:pt>
                <c:pt idx="461">
                  <c:v>20.005092078044971</c:v>
                </c:pt>
                <c:pt idx="462">
                  <c:v>20.004667738207893</c:v>
                </c:pt>
                <c:pt idx="463">
                  <c:v>20.004278760023901</c:v>
                </c:pt>
                <c:pt idx="464">
                  <c:v>20.003922196688578</c:v>
                </c:pt>
                <c:pt idx="465">
                  <c:v>20.003595346964531</c:v>
                </c:pt>
                <c:pt idx="466">
                  <c:v>20.003295734717486</c:v>
                </c:pt>
                <c:pt idx="467">
                  <c:v>20.003021090157699</c:v>
                </c:pt>
                <c:pt idx="468">
                  <c:v>20.002769332644558</c:v>
                </c:pt>
                <c:pt idx="469">
                  <c:v>20.002538554924179</c:v>
                </c:pt>
                <c:pt idx="470">
                  <c:v>20.002327008680499</c:v>
                </c:pt>
                <c:pt idx="471">
                  <c:v>20.00213309129046</c:v>
                </c:pt>
                <c:pt idx="472">
                  <c:v>20.001955333682922</c:v>
                </c:pt>
                <c:pt idx="473">
                  <c:v>20.001792389209346</c:v>
                </c:pt>
                <c:pt idx="474">
                  <c:v>20.0016430234419</c:v>
                </c:pt>
                <c:pt idx="475">
                  <c:v>20.001506104821743</c:v>
                </c:pt>
                <c:pt idx="476">
                  <c:v>20.001380596086598</c:v>
                </c:pt>
                <c:pt idx="477">
                  <c:v>20.001265546412718</c:v>
                </c:pt>
                <c:pt idx="478">
                  <c:v>20.001160084211659</c:v>
                </c:pt>
                <c:pt idx="479">
                  <c:v>20.001063410527355</c:v>
                </c:pt>
              </c:numCache>
            </c:numRef>
          </c:yVal>
          <c:smooth val="0"/>
        </c:ser>
        <c:ser>
          <c:idx val="0"/>
          <c:order val="1"/>
          <c:tx>
            <c:v>Staffing</c:v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'q1'!$A$3:$A$482</c:f>
              <c:numCache>
                <c:formatCode>h:mm</c:formatCode>
                <c:ptCount val="480"/>
                <c:pt idx="0">
                  <c:v>0.66666666666666663</c:v>
                </c:pt>
                <c:pt idx="1">
                  <c:v>0.66736111111111107</c:v>
                </c:pt>
                <c:pt idx="2">
                  <c:v>0.66805555555555551</c:v>
                </c:pt>
                <c:pt idx="3">
                  <c:v>0.66874999999999996</c:v>
                </c:pt>
                <c:pt idx="4">
                  <c:v>0.6694444444444444</c:v>
                </c:pt>
                <c:pt idx="5">
                  <c:v>0.67013888888888884</c:v>
                </c:pt>
                <c:pt idx="6">
                  <c:v>0.67083333333333328</c:v>
                </c:pt>
                <c:pt idx="7">
                  <c:v>0.67152777777777772</c:v>
                </c:pt>
                <c:pt idx="8">
                  <c:v>0.67222222222222217</c:v>
                </c:pt>
                <c:pt idx="9">
                  <c:v>0.67291666666666661</c:v>
                </c:pt>
                <c:pt idx="10">
                  <c:v>0.67361111111111105</c:v>
                </c:pt>
                <c:pt idx="11">
                  <c:v>0.67430555555555549</c:v>
                </c:pt>
                <c:pt idx="12">
                  <c:v>0.67499999999999993</c:v>
                </c:pt>
                <c:pt idx="13">
                  <c:v>0.67569444444444438</c:v>
                </c:pt>
                <c:pt idx="14">
                  <c:v>0.67638888888888882</c:v>
                </c:pt>
                <c:pt idx="15">
                  <c:v>0.67708333333333326</c:v>
                </c:pt>
                <c:pt idx="16">
                  <c:v>0.6777777777777777</c:v>
                </c:pt>
                <c:pt idx="17">
                  <c:v>0.67847222222222214</c:v>
                </c:pt>
                <c:pt idx="18">
                  <c:v>0.67916666666666659</c:v>
                </c:pt>
                <c:pt idx="19">
                  <c:v>0.67986111111111103</c:v>
                </c:pt>
                <c:pt idx="20">
                  <c:v>0.68055555555555547</c:v>
                </c:pt>
                <c:pt idx="21">
                  <c:v>0.68124999999999991</c:v>
                </c:pt>
                <c:pt idx="22">
                  <c:v>0.68194444444444435</c:v>
                </c:pt>
                <c:pt idx="23">
                  <c:v>0.6826388888888888</c:v>
                </c:pt>
                <c:pt idx="24">
                  <c:v>0.68333333333333324</c:v>
                </c:pt>
                <c:pt idx="25">
                  <c:v>0.68402777777777768</c:v>
                </c:pt>
                <c:pt idx="26">
                  <c:v>0.68472222222222212</c:v>
                </c:pt>
                <c:pt idx="27">
                  <c:v>0.68541666666666656</c:v>
                </c:pt>
                <c:pt idx="28">
                  <c:v>0.68611111111111101</c:v>
                </c:pt>
                <c:pt idx="29">
                  <c:v>0.68680555555555545</c:v>
                </c:pt>
                <c:pt idx="30">
                  <c:v>0.68749999999999989</c:v>
                </c:pt>
                <c:pt idx="31">
                  <c:v>0.68819444444444433</c:v>
                </c:pt>
                <c:pt idx="32">
                  <c:v>0.68888888888888877</c:v>
                </c:pt>
                <c:pt idx="33">
                  <c:v>0.68958333333333321</c:v>
                </c:pt>
                <c:pt idx="34">
                  <c:v>0.69027777777777766</c:v>
                </c:pt>
                <c:pt idx="35">
                  <c:v>0.6909722222222221</c:v>
                </c:pt>
                <c:pt idx="36">
                  <c:v>0.69166666666666654</c:v>
                </c:pt>
                <c:pt idx="37">
                  <c:v>0.69236111111111098</c:v>
                </c:pt>
                <c:pt idx="38">
                  <c:v>0.69305555555555542</c:v>
                </c:pt>
                <c:pt idx="39">
                  <c:v>0.69374999999999987</c:v>
                </c:pt>
                <c:pt idx="40">
                  <c:v>0.69444444444444431</c:v>
                </c:pt>
                <c:pt idx="41">
                  <c:v>0.69513888888888875</c:v>
                </c:pt>
                <c:pt idx="42">
                  <c:v>0.69583333333333319</c:v>
                </c:pt>
                <c:pt idx="43">
                  <c:v>0.69652777777777763</c:v>
                </c:pt>
                <c:pt idx="44">
                  <c:v>0.69722222222222208</c:v>
                </c:pt>
                <c:pt idx="45">
                  <c:v>0.69791666666666652</c:v>
                </c:pt>
                <c:pt idx="46">
                  <c:v>0.69861111111111096</c:v>
                </c:pt>
                <c:pt idx="47">
                  <c:v>0.6993055555555554</c:v>
                </c:pt>
                <c:pt idx="48">
                  <c:v>0.69999999999999984</c:v>
                </c:pt>
                <c:pt idx="49">
                  <c:v>0.70069444444444429</c:v>
                </c:pt>
                <c:pt idx="50">
                  <c:v>0.70138888888888873</c:v>
                </c:pt>
                <c:pt idx="51">
                  <c:v>0.70208333333333317</c:v>
                </c:pt>
                <c:pt idx="52">
                  <c:v>0.70277777777777761</c:v>
                </c:pt>
                <c:pt idx="53">
                  <c:v>0.70347222222222205</c:v>
                </c:pt>
                <c:pt idx="54">
                  <c:v>0.7041666666666665</c:v>
                </c:pt>
                <c:pt idx="55">
                  <c:v>0.70486111111111094</c:v>
                </c:pt>
                <c:pt idx="56">
                  <c:v>0.70555555555555538</c:v>
                </c:pt>
                <c:pt idx="57">
                  <c:v>0.70624999999999982</c:v>
                </c:pt>
                <c:pt idx="58">
                  <c:v>0.70694444444444426</c:v>
                </c:pt>
                <c:pt idx="59">
                  <c:v>0.70763888888888871</c:v>
                </c:pt>
                <c:pt idx="60">
                  <c:v>0.70833333333333315</c:v>
                </c:pt>
                <c:pt idx="61">
                  <c:v>0.70902777777777759</c:v>
                </c:pt>
                <c:pt idx="62">
                  <c:v>0.70972222222222203</c:v>
                </c:pt>
                <c:pt idx="63">
                  <c:v>0.71041666666666647</c:v>
                </c:pt>
                <c:pt idx="64">
                  <c:v>0.71111111111111092</c:v>
                </c:pt>
                <c:pt idx="65">
                  <c:v>0.71180555555555536</c:v>
                </c:pt>
                <c:pt idx="66">
                  <c:v>0.7124999999999998</c:v>
                </c:pt>
                <c:pt idx="67">
                  <c:v>0.71319444444444424</c:v>
                </c:pt>
                <c:pt idx="68">
                  <c:v>0.71388888888888868</c:v>
                </c:pt>
                <c:pt idx="69">
                  <c:v>0.71458333333333313</c:v>
                </c:pt>
                <c:pt idx="70">
                  <c:v>0.71527777777777757</c:v>
                </c:pt>
                <c:pt idx="71">
                  <c:v>0.71597222222222201</c:v>
                </c:pt>
                <c:pt idx="72">
                  <c:v>0.71666666666666645</c:v>
                </c:pt>
                <c:pt idx="73">
                  <c:v>0.71736111111111089</c:v>
                </c:pt>
                <c:pt idx="74">
                  <c:v>0.71805555555555534</c:v>
                </c:pt>
                <c:pt idx="75">
                  <c:v>0.71874999999999978</c:v>
                </c:pt>
                <c:pt idx="76">
                  <c:v>0.71944444444444422</c:v>
                </c:pt>
                <c:pt idx="77">
                  <c:v>0.72013888888888866</c:v>
                </c:pt>
                <c:pt idx="78">
                  <c:v>0.7208333333333331</c:v>
                </c:pt>
                <c:pt idx="79">
                  <c:v>0.72152777777777755</c:v>
                </c:pt>
                <c:pt idx="80">
                  <c:v>0.72222222222222199</c:v>
                </c:pt>
                <c:pt idx="81">
                  <c:v>0.72291666666666643</c:v>
                </c:pt>
                <c:pt idx="82">
                  <c:v>0.72361111111111087</c:v>
                </c:pt>
                <c:pt idx="83">
                  <c:v>0.72430555555555531</c:v>
                </c:pt>
                <c:pt idx="84">
                  <c:v>0.72499999999999976</c:v>
                </c:pt>
                <c:pt idx="85">
                  <c:v>0.7256944444444442</c:v>
                </c:pt>
                <c:pt idx="86">
                  <c:v>0.72638888888888864</c:v>
                </c:pt>
                <c:pt idx="87">
                  <c:v>0.72708333333333308</c:v>
                </c:pt>
                <c:pt idx="88">
                  <c:v>0.72777777777777752</c:v>
                </c:pt>
                <c:pt idx="89">
                  <c:v>0.72847222222222197</c:v>
                </c:pt>
                <c:pt idx="90">
                  <c:v>0.72916666666666641</c:v>
                </c:pt>
                <c:pt idx="91">
                  <c:v>0.72986111111111085</c:v>
                </c:pt>
                <c:pt idx="92">
                  <c:v>0.73055555555555529</c:v>
                </c:pt>
                <c:pt idx="93">
                  <c:v>0.73124999999999973</c:v>
                </c:pt>
                <c:pt idx="94">
                  <c:v>0.73194444444444418</c:v>
                </c:pt>
                <c:pt idx="95">
                  <c:v>0.73263888888888862</c:v>
                </c:pt>
                <c:pt idx="96">
                  <c:v>0.73333333333333306</c:v>
                </c:pt>
                <c:pt idx="97">
                  <c:v>0.7340277777777775</c:v>
                </c:pt>
                <c:pt idx="98">
                  <c:v>0.73472222222222194</c:v>
                </c:pt>
                <c:pt idx="99">
                  <c:v>0.73541666666666639</c:v>
                </c:pt>
                <c:pt idx="100">
                  <c:v>0.73611111111111083</c:v>
                </c:pt>
                <c:pt idx="101">
                  <c:v>0.73680555555555527</c:v>
                </c:pt>
                <c:pt idx="102">
                  <c:v>0.73749999999999971</c:v>
                </c:pt>
                <c:pt idx="103">
                  <c:v>0.73819444444444415</c:v>
                </c:pt>
                <c:pt idx="104">
                  <c:v>0.7388888888888886</c:v>
                </c:pt>
                <c:pt idx="105">
                  <c:v>0.73958333333333304</c:v>
                </c:pt>
                <c:pt idx="106">
                  <c:v>0.74027777777777748</c:v>
                </c:pt>
                <c:pt idx="107">
                  <c:v>0.74097222222222192</c:v>
                </c:pt>
                <c:pt idx="108">
                  <c:v>0.74166666666666636</c:v>
                </c:pt>
                <c:pt idx="109">
                  <c:v>0.74236111111111081</c:v>
                </c:pt>
                <c:pt idx="110">
                  <c:v>0.74305555555555525</c:v>
                </c:pt>
                <c:pt idx="111">
                  <c:v>0.74374999999999969</c:v>
                </c:pt>
                <c:pt idx="112">
                  <c:v>0.74444444444444413</c:v>
                </c:pt>
                <c:pt idx="113">
                  <c:v>0.74513888888888857</c:v>
                </c:pt>
                <c:pt idx="114">
                  <c:v>0.74583333333333302</c:v>
                </c:pt>
                <c:pt idx="115">
                  <c:v>0.74652777777777746</c:v>
                </c:pt>
                <c:pt idx="116">
                  <c:v>0.7472222222222219</c:v>
                </c:pt>
                <c:pt idx="117">
                  <c:v>0.74791666666666634</c:v>
                </c:pt>
                <c:pt idx="118">
                  <c:v>0.74861111111111078</c:v>
                </c:pt>
                <c:pt idx="119">
                  <c:v>0.74930555555555522</c:v>
                </c:pt>
                <c:pt idx="120">
                  <c:v>0.74999999999999967</c:v>
                </c:pt>
                <c:pt idx="121">
                  <c:v>0.75069444444444411</c:v>
                </c:pt>
                <c:pt idx="122">
                  <c:v>0.75138888888888855</c:v>
                </c:pt>
                <c:pt idx="123">
                  <c:v>0.75208333333333299</c:v>
                </c:pt>
                <c:pt idx="124">
                  <c:v>0.75277777777777743</c:v>
                </c:pt>
                <c:pt idx="125">
                  <c:v>0.75347222222222188</c:v>
                </c:pt>
                <c:pt idx="126">
                  <c:v>0.75416666666666632</c:v>
                </c:pt>
                <c:pt idx="127">
                  <c:v>0.75486111111111076</c:v>
                </c:pt>
                <c:pt idx="128">
                  <c:v>0.7555555555555552</c:v>
                </c:pt>
                <c:pt idx="129">
                  <c:v>0.75624999999999964</c:v>
                </c:pt>
                <c:pt idx="130">
                  <c:v>0.75694444444444409</c:v>
                </c:pt>
                <c:pt idx="131">
                  <c:v>0.75763888888888853</c:v>
                </c:pt>
                <c:pt idx="132">
                  <c:v>0.75833333333333297</c:v>
                </c:pt>
                <c:pt idx="133">
                  <c:v>0.75902777777777741</c:v>
                </c:pt>
                <c:pt idx="134">
                  <c:v>0.75972222222222185</c:v>
                </c:pt>
                <c:pt idx="135">
                  <c:v>0.7604166666666663</c:v>
                </c:pt>
                <c:pt idx="136">
                  <c:v>0.76111111111111074</c:v>
                </c:pt>
                <c:pt idx="137">
                  <c:v>0.76180555555555518</c:v>
                </c:pt>
                <c:pt idx="138">
                  <c:v>0.76249999999999962</c:v>
                </c:pt>
                <c:pt idx="139">
                  <c:v>0.76319444444444406</c:v>
                </c:pt>
                <c:pt idx="140">
                  <c:v>0.76388888888888851</c:v>
                </c:pt>
                <c:pt idx="141">
                  <c:v>0.76458333333333295</c:v>
                </c:pt>
                <c:pt idx="142">
                  <c:v>0.76527777777777739</c:v>
                </c:pt>
                <c:pt idx="143">
                  <c:v>0.76597222222222183</c:v>
                </c:pt>
                <c:pt idx="144">
                  <c:v>0.76666666666666627</c:v>
                </c:pt>
                <c:pt idx="145">
                  <c:v>0.76736111111111072</c:v>
                </c:pt>
                <c:pt idx="146">
                  <c:v>0.76805555555555516</c:v>
                </c:pt>
                <c:pt idx="147">
                  <c:v>0.7687499999999996</c:v>
                </c:pt>
                <c:pt idx="148">
                  <c:v>0.76944444444444404</c:v>
                </c:pt>
                <c:pt idx="149">
                  <c:v>0.77013888888888848</c:v>
                </c:pt>
                <c:pt idx="150">
                  <c:v>0.77083333333333293</c:v>
                </c:pt>
                <c:pt idx="151">
                  <c:v>0.77152777777777737</c:v>
                </c:pt>
                <c:pt idx="152">
                  <c:v>0.77222222222222181</c:v>
                </c:pt>
                <c:pt idx="153">
                  <c:v>0.77291666666666625</c:v>
                </c:pt>
                <c:pt idx="154">
                  <c:v>0.77361111111111069</c:v>
                </c:pt>
                <c:pt idx="155">
                  <c:v>0.77430555555555514</c:v>
                </c:pt>
                <c:pt idx="156">
                  <c:v>0.77499999999999958</c:v>
                </c:pt>
                <c:pt idx="157">
                  <c:v>0.77569444444444402</c:v>
                </c:pt>
                <c:pt idx="158">
                  <c:v>0.77638888888888846</c:v>
                </c:pt>
                <c:pt idx="159">
                  <c:v>0.7770833333333329</c:v>
                </c:pt>
                <c:pt idx="160">
                  <c:v>0.77777777777777735</c:v>
                </c:pt>
                <c:pt idx="161">
                  <c:v>0.77847222222222179</c:v>
                </c:pt>
                <c:pt idx="162">
                  <c:v>0.77916666666666623</c:v>
                </c:pt>
                <c:pt idx="163">
                  <c:v>0.77986111111111067</c:v>
                </c:pt>
                <c:pt idx="164">
                  <c:v>0.78055555555555511</c:v>
                </c:pt>
                <c:pt idx="165">
                  <c:v>0.78124999999999956</c:v>
                </c:pt>
                <c:pt idx="166">
                  <c:v>0.781944444444444</c:v>
                </c:pt>
                <c:pt idx="167">
                  <c:v>0.78263888888888844</c:v>
                </c:pt>
                <c:pt idx="168">
                  <c:v>0.78333333333333288</c:v>
                </c:pt>
                <c:pt idx="169">
                  <c:v>0.78402777777777732</c:v>
                </c:pt>
                <c:pt idx="170">
                  <c:v>0.78472222222222177</c:v>
                </c:pt>
                <c:pt idx="171">
                  <c:v>0.78541666666666621</c:v>
                </c:pt>
                <c:pt idx="172">
                  <c:v>0.78611111111111065</c:v>
                </c:pt>
                <c:pt idx="173">
                  <c:v>0.78680555555555509</c:v>
                </c:pt>
                <c:pt idx="174">
                  <c:v>0.78749999999999953</c:v>
                </c:pt>
                <c:pt idx="175">
                  <c:v>0.78819444444444398</c:v>
                </c:pt>
                <c:pt idx="176">
                  <c:v>0.78888888888888842</c:v>
                </c:pt>
                <c:pt idx="177">
                  <c:v>0.78958333333333286</c:v>
                </c:pt>
                <c:pt idx="178">
                  <c:v>0.7902777777777773</c:v>
                </c:pt>
                <c:pt idx="179">
                  <c:v>0.79097222222222174</c:v>
                </c:pt>
                <c:pt idx="180">
                  <c:v>0.79166666666666619</c:v>
                </c:pt>
                <c:pt idx="181">
                  <c:v>0.79236111111111063</c:v>
                </c:pt>
                <c:pt idx="182">
                  <c:v>0.79305555555555507</c:v>
                </c:pt>
                <c:pt idx="183">
                  <c:v>0.79374999999999951</c:v>
                </c:pt>
                <c:pt idx="184">
                  <c:v>0.79444444444444395</c:v>
                </c:pt>
                <c:pt idx="185">
                  <c:v>0.7951388888888884</c:v>
                </c:pt>
                <c:pt idx="186">
                  <c:v>0.79583333333333284</c:v>
                </c:pt>
                <c:pt idx="187">
                  <c:v>0.79652777777777728</c:v>
                </c:pt>
                <c:pt idx="188">
                  <c:v>0.79722222222222172</c:v>
                </c:pt>
                <c:pt idx="189">
                  <c:v>0.79791666666666616</c:v>
                </c:pt>
                <c:pt idx="190">
                  <c:v>0.79861111111111061</c:v>
                </c:pt>
                <c:pt idx="191">
                  <c:v>0.79930555555555505</c:v>
                </c:pt>
                <c:pt idx="192">
                  <c:v>0.79999999999999949</c:v>
                </c:pt>
                <c:pt idx="193">
                  <c:v>0.80069444444444393</c:v>
                </c:pt>
                <c:pt idx="194">
                  <c:v>0.80138888888888837</c:v>
                </c:pt>
                <c:pt idx="195">
                  <c:v>0.80208333333333282</c:v>
                </c:pt>
                <c:pt idx="196">
                  <c:v>0.80277777777777726</c:v>
                </c:pt>
                <c:pt idx="197">
                  <c:v>0.8034722222222217</c:v>
                </c:pt>
                <c:pt idx="198">
                  <c:v>0.80416666666666614</c:v>
                </c:pt>
                <c:pt idx="199">
                  <c:v>0.80486111111111058</c:v>
                </c:pt>
                <c:pt idx="200">
                  <c:v>0.80555555555555503</c:v>
                </c:pt>
                <c:pt idx="201">
                  <c:v>0.80624999999999947</c:v>
                </c:pt>
                <c:pt idx="202">
                  <c:v>0.80694444444444391</c:v>
                </c:pt>
                <c:pt idx="203">
                  <c:v>0.80763888888888835</c:v>
                </c:pt>
                <c:pt idx="204">
                  <c:v>0.80833333333333279</c:v>
                </c:pt>
                <c:pt idx="205">
                  <c:v>0.80902777777777724</c:v>
                </c:pt>
                <c:pt idx="206">
                  <c:v>0.80972222222222168</c:v>
                </c:pt>
                <c:pt idx="207">
                  <c:v>0.81041666666666612</c:v>
                </c:pt>
                <c:pt idx="208">
                  <c:v>0.81111111111111056</c:v>
                </c:pt>
                <c:pt idx="209">
                  <c:v>0.811805555555555</c:v>
                </c:pt>
                <c:pt idx="210">
                  <c:v>0.81249999999999944</c:v>
                </c:pt>
                <c:pt idx="211">
                  <c:v>0.81319444444444389</c:v>
                </c:pt>
                <c:pt idx="212">
                  <c:v>0.81388888888888833</c:v>
                </c:pt>
                <c:pt idx="213">
                  <c:v>0.81458333333333277</c:v>
                </c:pt>
                <c:pt idx="214">
                  <c:v>0.81527777777777721</c:v>
                </c:pt>
                <c:pt idx="215">
                  <c:v>0.81597222222222165</c:v>
                </c:pt>
                <c:pt idx="216">
                  <c:v>0.8166666666666661</c:v>
                </c:pt>
                <c:pt idx="217">
                  <c:v>0.81736111111111054</c:v>
                </c:pt>
                <c:pt idx="218">
                  <c:v>0.81805555555555498</c:v>
                </c:pt>
                <c:pt idx="219">
                  <c:v>0.81874999999999942</c:v>
                </c:pt>
                <c:pt idx="220">
                  <c:v>0.81944444444444386</c:v>
                </c:pt>
                <c:pt idx="221">
                  <c:v>0.82013888888888831</c:v>
                </c:pt>
                <c:pt idx="222">
                  <c:v>0.82083333333333275</c:v>
                </c:pt>
                <c:pt idx="223">
                  <c:v>0.82152777777777719</c:v>
                </c:pt>
                <c:pt idx="224">
                  <c:v>0.82222222222222163</c:v>
                </c:pt>
                <c:pt idx="225">
                  <c:v>0.82291666666666607</c:v>
                </c:pt>
                <c:pt idx="226">
                  <c:v>0.82361111111111052</c:v>
                </c:pt>
                <c:pt idx="227">
                  <c:v>0.82430555555555496</c:v>
                </c:pt>
                <c:pt idx="228">
                  <c:v>0.8249999999999994</c:v>
                </c:pt>
                <c:pt idx="229">
                  <c:v>0.82569444444444384</c:v>
                </c:pt>
                <c:pt idx="230">
                  <c:v>0.82638888888888828</c:v>
                </c:pt>
                <c:pt idx="231">
                  <c:v>0.82708333333333273</c:v>
                </c:pt>
                <c:pt idx="232">
                  <c:v>0.82777777777777717</c:v>
                </c:pt>
                <c:pt idx="233">
                  <c:v>0.82847222222222161</c:v>
                </c:pt>
                <c:pt idx="234">
                  <c:v>0.82916666666666605</c:v>
                </c:pt>
                <c:pt idx="235">
                  <c:v>0.82986111111111049</c:v>
                </c:pt>
                <c:pt idx="236">
                  <c:v>0.83055555555555494</c:v>
                </c:pt>
                <c:pt idx="237">
                  <c:v>0.83124999999999938</c:v>
                </c:pt>
                <c:pt idx="238">
                  <c:v>0.83194444444444382</c:v>
                </c:pt>
                <c:pt idx="239">
                  <c:v>0.83263888888888826</c:v>
                </c:pt>
                <c:pt idx="240">
                  <c:v>0.8333333333333327</c:v>
                </c:pt>
                <c:pt idx="241">
                  <c:v>0.83402777777777715</c:v>
                </c:pt>
                <c:pt idx="242">
                  <c:v>0.83472222222222159</c:v>
                </c:pt>
                <c:pt idx="243">
                  <c:v>0.83541666666666603</c:v>
                </c:pt>
                <c:pt idx="244">
                  <c:v>0.83611111111111047</c:v>
                </c:pt>
                <c:pt idx="245">
                  <c:v>0.83680555555555491</c:v>
                </c:pt>
                <c:pt idx="246">
                  <c:v>0.83749999999999936</c:v>
                </c:pt>
                <c:pt idx="247">
                  <c:v>0.8381944444444438</c:v>
                </c:pt>
                <c:pt idx="248">
                  <c:v>0.83888888888888824</c:v>
                </c:pt>
                <c:pt idx="249">
                  <c:v>0.83958333333333268</c:v>
                </c:pt>
                <c:pt idx="250">
                  <c:v>0.84027777777777712</c:v>
                </c:pt>
                <c:pt idx="251">
                  <c:v>0.84097222222222157</c:v>
                </c:pt>
                <c:pt idx="252">
                  <c:v>0.84166666666666601</c:v>
                </c:pt>
                <c:pt idx="253">
                  <c:v>0.84236111111111045</c:v>
                </c:pt>
                <c:pt idx="254">
                  <c:v>0.84305555555555489</c:v>
                </c:pt>
                <c:pt idx="255">
                  <c:v>0.84374999999999933</c:v>
                </c:pt>
                <c:pt idx="256">
                  <c:v>0.84444444444444378</c:v>
                </c:pt>
                <c:pt idx="257">
                  <c:v>0.84513888888888822</c:v>
                </c:pt>
                <c:pt idx="258">
                  <c:v>0.84583333333333266</c:v>
                </c:pt>
                <c:pt idx="259">
                  <c:v>0.8465277777777771</c:v>
                </c:pt>
                <c:pt idx="260">
                  <c:v>0.84722222222222154</c:v>
                </c:pt>
                <c:pt idx="261">
                  <c:v>0.84791666666666599</c:v>
                </c:pt>
                <c:pt idx="262">
                  <c:v>0.84861111111111043</c:v>
                </c:pt>
                <c:pt idx="263">
                  <c:v>0.84930555555555487</c:v>
                </c:pt>
                <c:pt idx="264">
                  <c:v>0.84999999999999931</c:v>
                </c:pt>
                <c:pt idx="265">
                  <c:v>0.85069444444444375</c:v>
                </c:pt>
                <c:pt idx="266">
                  <c:v>0.8513888888888882</c:v>
                </c:pt>
                <c:pt idx="267">
                  <c:v>0.85208333333333264</c:v>
                </c:pt>
                <c:pt idx="268">
                  <c:v>0.85277777777777708</c:v>
                </c:pt>
                <c:pt idx="269">
                  <c:v>0.85347222222222152</c:v>
                </c:pt>
                <c:pt idx="270">
                  <c:v>0.85416666666666596</c:v>
                </c:pt>
                <c:pt idx="271">
                  <c:v>0.85486111111111041</c:v>
                </c:pt>
                <c:pt idx="272">
                  <c:v>0.85555555555555485</c:v>
                </c:pt>
                <c:pt idx="273">
                  <c:v>0.85624999999999929</c:v>
                </c:pt>
                <c:pt idx="274">
                  <c:v>0.85694444444444373</c:v>
                </c:pt>
                <c:pt idx="275">
                  <c:v>0.85763888888888817</c:v>
                </c:pt>
                <c:pt idx="276">
                  <c:v>0.85833333333333262</c:v>
                </c:pt>
                <c:pt idx="277">
                  <c:v>0.85902777777777706</c:v>
                </c:pt>
                <c:pt idx="278">
                  <c:v>0.8597222222222215</c:v>
                </c:pt>
                <c:pt idx="279">
                  <c:v>0.86041666666666594</c:v>
                </c:pt>
                <c:pt idx="280">
                  <c:v>0.86111111111111038</c:v>
                </c:pt>
                <c:pt idx="281">
                  <c:v>0.86180555555555483</c:v>
                </c:pt>
                <c:pt idx="282">
                  <c:v>0.86249999999999927</c:v>
                </c:pt>
                <c:pt idx="283">
                  <c:v>0.86319444444444371</c:v>
                </c:pt>
                <c:pt idx="284">
                  <c:v>0.86388888888888815</c:v>
                </c:pt>
                <c:pt idx="285">
                  <c:v>0.86458333333333259</c:v>
                </c:pt>
                <c:pt idx="286">
                  <c:v>0.86527777777777704</c:v>
                </c:pt>
                <c:pt idx="287">
                  <c:v>0.86597222222222148</c:v>
                </c:pt>
                <c:pt idx="288">
                  <c:v>0.86666666666666592</c:v>
                </c:pt>
                <c:pt idx="289">
                  <c:v>0.86736111111111036</c:v>
                </c:pt>
                <c:pt idx="290">
                  <c:v>0.8680555555555548</c:v>
                </c:pt>
                <c:pt idx="291">
                  <c:v>0.86874999999999925</c:v>
                </c:pt>
                <c:pt idx="292">
                  <c:v>0.86944444444444369</c:v>
                </c:pt>
                <c:pt idx="293">
                  <c:v>0.87013888888888813</c:v>
                </c:pt>
                <c:pt idx="294">
                  <c:v>0.87083333333333257</c:v>
                </c:pt>
                <c:pt idx="295">
                  <c:v>0.87152777777777701</c:v>
                </c:pt>
                <c:pt idx="296">
                  <c:v>0.87222222222222145</c:v>
                </c:pt>
                <c:pt idx="297">
                  <c:v>0.8729166666666659</c:v>
                </c:pt>
                <c:pt idx="298">
                  <c:v>0.87361111111111034</c:v>
                </c:pt>
                <c:pt idx="299">
                  <c:v>0.87430555555555478</c:v>
                </c:pt>
                <c:pt idx="300">
                  <c:v>0.87499999999999922</c:v>
                </c:pt>
                <c:pt idx="301">
                  <c:v>0.87569444444444366</c:v>
                </c:pt>
                <c:pt idx="302">
                  <c:v>0.87638888888888811</c:v>
                </c:pt>
                <c:pt idx="303">
                  <c:v>0.87708333333333255</c:v>
                </c:pt>
                <c:pt idx="304">
                  <c:v>0.87777777777777699</c:v>
                </c:pt>
                <c:pt idx="305">
                  <c:v>0.87847222222222143</c:v>
                </c:pt>
                <c:pt idx="306">
                  <c:v>0.87916666666666587</c:v>
                </c:pt>
                <c:pt idx="307">
                  <c:v>0.87986111111111032</c:v>
                </c:pt>
                <c:pt idx="308">
                  <c:v>0.88055555555555476</c:v>
                </c:pt>
                <c:pt idx="309">
                  <c:v>0.8812499999999992</c:v>
                </c:pt>
                <c:pt idx="310">
                  <c:v>0.88194444444444364</c:v>
                </c:pt>
                <c:pt idx="311">
                  <c:v>0.88263888888888808</c:v>
                </c:pt>
                <c:pt idx="312">
                  <c:v>0.88333333333333253</c:v>
                </c:pt>
                <c:pt idx="313">
                  <c:v>0.88402777777777697</c:v>
                </c:pt>
                <c:pt idx="314">
                  <c:v>0.88472222222222141</c:v>
                </c:pt>
                <c:pt idx="315">
                  <c:v>0.88541666666666585</c:v>
                </c:pt>
                <c:pt idx="316">
                  <c:v>0.88611111111111029</c:v>
                </c:pt>
                <c:pt idx="317">
                  <c:v>0.88680555555555474</c:v>
                </c:pt>
                <c:pt idx="318">
                  <c:v>0.88749999999999918</c:v>
                </c:pt>
                <c:pt idx="319">
                  <c:v>0.88819444444444362</c:v>
                </c:pt>
                <c:pt idx="320">
                  <c:v>0.88888888888888806</c:v>
                </c:pt>
                <c:pt idx="321">
                  <c:v>0.8895833333333325</c:v>
                </c:pt>
                <c:pt idx="322">
                  <c:v>0.89027777777777695</c:v>
                </c:pt>
                <c:pt idx="323">
                  <c:v>0.89097222222222139</c:v>
                </c:pt>
                <c:pt idx="324">
                  <c:v>0.89166666666666583</c:v>
                </c:pt>
                <c:pt idx="325">
                  <c:v>0.89236111111111027</c:v>
                </c:pt>
                <c:pt idx="326">
                  <c:v>0.89305555555555471</c:v>
                </c:pt>
                <c:pt idx="327">
                  <c:v>0.89374999999999916</c:v>
                </c:pt>
                <c:pt idx="328">
                  <c:v>0.8944444444444436</c:v>
                </c:pt>
                <c:pt idx="329">
                  <c:v>0.89513888888888804</c:v>
                </c:pt>
                <c:pt idx="330">
                  <c:v>0.89583333333333248</c:v>
                </c:pt>
                <c:pt idx="331">
                  <c:v>0.89652777777777692</c:v>
                </c:pt>
                <c:pt idx="332">
                  <c:v>0.89722222222222137</c:v>
                </c:pt>
                <c:pt idx="333">
                  <c:v>0.89791666666666581</c:v>
                </c:pt>
                <c:pt idx="334">
                  <c:v>0.89861111111111025</c:v>
                </c:pt>
                <c:pt idx="335">
                  <c:v>0.89930555555555469</c:v>
                </c:pt>
                <c:pt idx="336">
                  <c:v>0.89999999999999913</c:v>
                </c:pt>
                <c:pt idx="337">
                  <c:v>0.90069444444444358</c:v>
                </c:pt>
                <c:pt idx="338">
                  <c:v>0.90138888888888802</c:v>
                </c:pt>
                <c:pt idx="339">
                  <c:v>0.90208333333333246</c:v>
                </c:pt>
                <c:pt idx="340">
                  <c:v>0.9027777777777769</c:v>
                </c:pt>
                <c:pt idx="341">
                  <c:v>0.90347222222222134</c:v>
                </c:pt>
                <c:pt idx="342">
                  <c:v>0.90416666666666579</c:v>
                </c:pt>
                <c:pt idx="343">
                  <c:v>0.90486111111111023</c:v>
                </c:pt>
                <c:pt idx="344">
                  <c:v>0.90555555555555467</c:v>
                </c:pt>
                <c:pt idx="345">
                  <c:v>0.90624999999999911</c:v>
                </c:pt>
                <c:pt idx="346">
                  <c:v>0.90694444444444355</c:v>
                </c:pt>
                <c:pt idx="347">
                  <c:v>0.907638888888888</c:v>
                </c:pt>
                <c:pt idx="348">
                  <c:v>0.90833333333333244</c:v>
                </c:pt>
                <c:pt idx="349">
                  <c:v>0.90902777777777688</c:v>
                </c:pt>
                <c:pt idx="350">
                  <c:v>0.90972222222222132</c:v>
                </c:pt>
                <c:pt idx="351">
                  <c:v>0.91041666666666576</c:v>
                </c:pt>
                <c:pt idx="352">
                  <c:v>0.91111111111111021</c:v>
                </c:pt>
                <c:pt idx="353">
                  <c:v>0.91180555555555465</c:v>
                </c:pt>
                <c:pt idx="354">
                  <c:v>0.91249999999999909</c:v>
                </c:pt>
                <c:pt idx="355">
                  <c:v>0.91319444444444353</c:v>
                </c:pt>
                <c:pt idx="356">
                  <c:v>0.91388888888888797</c:v>
                </c:pt>
                <c:pt idx="357">
                  <c:v>0.91458333333333242</c:v>
                </c:pt>
                <c:pt idx="358">
                  <c:v>0.91527777777777686</c:v>
                </c:pt>
                <c:pt idx="359">
                  <c:v>0.9159722222222213</c:v>
                </c:pt>
                <c:pt idx="360">
                  <c:v>0.91666666666666574</c:v>
                </c:pt>
                <c:pt idx="361">
                  <c:v>0.91736111111111018</c:v>
                </c:pt>
                <c:pt idx="362">
                  <c:v>0.91805555555555463</c:v>
                </c:pt>
                <c:pt idx="363">
                  <c:v>0.91874999999999907</c:v>
                </c:pt>
                <c:pt idx="364">
                  <c:v>0.91944444444444351</c:v>
                </c:pt>
                <c:pt idx="365">
                  <c:v>0.92013888888888795</c:v>
                </c:pt>
                <c:pt idx="366">
                  <c:v>0.92083333333333239</c:v>
                </c:pt>
                <c:pt idx="367">
                  <c:v>0.92152777777777684</c:v>
                </c:pt>
                <c:pt idx="368">
                  <c:v>0.92222222222222128</c:v>
                </c:pt>
                <c:pt idx="369">
                  <c:v>0.92291666666666572</c:v>
                </c:pt>
                <c:pt idx="370">
                  <c:v>0.92361111111111016</c:v>
                </c:pt>
                <c:pt idx="371">
                  <c:v>0.9243055555555546</c:v>
                </c:pt>
                <c:pt idx="372">
                  <c:v>0.92499999999999905</c:v>
                </c:pt>
                <c:pt idx="373">
                  <c:v>0.92569444444444349</c:v>
                </c:pt>
                <c:pt idx="374">
                  <c:v>0.92638888888888793</c:v>
                </c:pt>
                <c:pt idx="375">
                  <c:v>0.92708333333333237</c:v>
                </c:pt>
                <c:pt idx="376">
                  <c:v>0.92777777777777681</c:v>
                </c:pt>
                <c:pt idx="377">
                  <c:v>0.92847222222222126</c:v>
                </c:pt>
                <c:pt idx="378">
                  <c:v>0.9291666666666657</c:v>
                </c:pt>
                <c:pt idx="379">
                  <c:v>0.92986111111111014</c:v>
                </c:pt>
                <c:pt idx="380">
                  <c:v>0.93055555555555458</c:v>
                </c:pt>
                <c:pt idx="381">
                  <c:v>0.93124999999999902</c:v>
                </c:pt>
                <c:pt idx="382">
                  <c:v>0.93194444444444346</c:v>
                </c:pt>
                <c:pt idx="383">
                  <c:v>0.93263888888888791</c:v>
                </c:pt>
                <c:pt idx="384">
                  <c:v>0.93333333333333235</c:v>
                </c:pt>
                <c:pt idx="385">
                  <c:v>0.93402777777777679</c:v>
                </c:pt>
                <c:pt idx="386">
                  <c:v>0.93472222222222123</c:v>
                </c:pt>
                <c:pt idx="387">
                  <c:v>0.93541666666666567</c:v>
                </c:pt>
                <c:pt idx="388">
                  <c:v>0.93611111111111012</c:v>
                </c:pt>
                <c:pt idx="389">
                  <c:v>0.93680555555555456</c:v>
                </c:pt>
                <c:pt idx="390">
                  <c:v>0.937499999999999</c:v>
                </c:pt>
                <c:pt idx="391">
                  <c:v>0.93819444444444344</c:v>
                </c:pt>
                <c:pt idx="392">
                  <c:v>0.93888888888888788</c:v>
                </c:pt>
                <c:pt idx="393">
                  <c:v>0.93958333333333233</c:v>
                </c:pt>
                <c:pt idx="394">
                  <c:v>0.94027777777777677</c:v>
                </c:pt>
                <c:pt idx="395">
                  <c:v>0.94097222222222121</c:v>
                </c:pt>
                <c:pt idx="396">
                  <c:v>0.94166666666666565</c:v>
                </c:pt>
                <c:pt idx="397">
                  <c:v>0.94236111111111009</c:v>
                </c:pt>
                <c:pt idx="398">
                  <c:v>0.94305555555555454</c:v>
                </c:pt>
                <c:pt idx="399">
                  <c:v>0.94374999999999898</c:v>
                </c:pt>
                <c:pt idx="400">
                  <c:v>0.94444444444444342</c:v>
                </c:pt>
                <c:pt idx="401">
                  <c:v>0.94513888888888786</c:v>
                </c:pt>
                <c:pt idx="402">
                  <c:v>0.9458333333333323</c:v>
                </c:pt>
                <c:pt idx="403">
                  <c:v>0.94652777777777675</c:v>
                </c:pt>
                <c:pt idx="404">
                  <c:v>0.94722222222222119</c:v>
                </c:pt>
                <c:pt idx="405">
                  <c:v>0.94791666666666563</c:v>
                </c:pt>
                <c:pt idx="406">
                  <c:v>0.94861111111111007</c:v>
                </c:pt>
                <c:pt idx="407">
                  <c:v>0.94930555555555451</c:v>
                </c:pt>
                <c:pt idx="408">
                  <c:v>0.94999999999999896</c:v>
                </c:pt>
                <c:pt idx="409">
                  <c:v>0.9506944444444434</c:v>
                </c:pt>
                <c:pt idx="410">
                  <c:v>0.95138888888888784</c:v>
                </c:pt>
                <c:pt idx="411">
                  <c:v>0.95208333333333228</c:v>
                </c:pt>
                <c:pt idx="412">
                  <c:v>0.95277777777777672</c:v>
                </c:pt>
                <c:pt idx="413">
                  <c:v>0.95347222222222117</c:v>
                </c:pt>
                <c:pt idx="414">
                  <c:v>0.95416666666666561</c:v>
                </c:pt>
                <c:pt idx="415">
                  <c:v>0.95486111111111005</c:v>
                </c:pt>
                <c:pt idx="416">
                  <c:v>0.95555555555555449</c:v>
                </c:pt>
                <c:pt idx="417">
                  <c:v>0.95624999999999893</c:v>
                </c:pt>
                <c:pt idx="418">
                  <c:v>0.95694444444444338</c:v>
                </c:pt>
                <c:pt idx="419">
                  <c:v>0.95763888888888782</c:v>
                </c:pt>
                <c:pt idx="420">
                  <c:v>0.95833333333333226</c:v>
                </c:pt>
                <c:pt idx="421">
                  <c:v>0.9590277777777767</c:v>
                </c:pt>
                <c:pt idx="422">
                  <c:v>0.95972222222222114</c:v>
                </c:pt>
                <c:pt idx="423">
                  <c:v>0.96041666666666559</c:v>
                </c:pt>
                <c:pt idx="424">
                  <c:v>0.96111111111111003</c:v>
                </c:pt>
                <c:pt idx="425">
                  <c:v>0.96180555555555447</c:v>
                </c:pt>
                <c:pt idx="426">
                  <c:v>0.96249999999999891</c:v>
                </c:pt>
                <c:pt idx="427">
                  <c:v>0.96319444444444335</c:v>
                </c:pt>
                <c:pt idx="428">
                  <c:v>0.9638888888888878</c:v>
                </c:pt>
                <c:pt idx="429">
                  <c:v>0.96458333333333224</c:v>
                </c:pt>
                <c:pt idx="430">
                  <c:v>0.96527777777777668</c:v>
                </c:pt>
                <c:pt idx="431">
                  <c:v>0.96597222222222112</c:v>
                </c:pt>
                <c:pt idx="432">
                  <c:v>0.96666666666666556</c:v>
                </c:pt>
                <c:pt idx="433">
                  <c:v>0.96736111111111001</c:v>
                </c:pt>
                <c:pt idx="434">
                  <c:v>0.96805555555555445</c:v>
                </c:pt>
                <c:pt idx="435">
                  <c:v>0.96874999999999889</c:v>
                </c:pt>
                <c:pt idx="436">
                  <c:v>0.96944444444444333</c:v>
                </c:pt>
                <c:pt idx="437">
                  <c:v>0.97013888888888777</c:v>
                </c:pt>
                <c:pt idx="438">
                  <c:v>0.97083333333333222</c:v>
                </c:pt>
                <c:pt idx="439">
                  <c:v>0.97152777777777666</c:v>
                </c:pt>
                <c:pt idx="440">
                  <c:v>0.9722222222222211</c:v>
                </c:pt>
                <c:pt idx="441">
                  <c:v>0.97291666666666554</c:v>
                </c:pt>
                <c:pt idx="442">
                  <c:v>0.97361111111110998</c:v>
                </c:pt>
                <c:pt idx="443">
                  <c:v>0.97430555555555443</c:v>
                </c:pt>
                <c:pt idx="444">
                  <c:v>0.97499999999999887</c:v>
                </c:pt>
                <c:pt idx="445">
                  <c:v>0.97569444444444331</c:v>
                </c:pt>
                <c:pt idx="446">
                  <c:v>0.97638888888888775</c:v>
                </c:pt>
                <c:pt idx="447">
                  <c:v>0.97708333333333219</c:v>
                </c:pt>
                <c:pt idx="448">
                  <c:v>0.97777777777777664</c:v>
                </c:pt>
                <c:pt idx="449">
                  <c:v>0.97847222222222108</c:v>
                </c:pt>
                <c:pt idx="450">
                  <c:v>0.97916666666666552</c:v>
                </c:pt>
                <c:pt idx="451">
                  <c:v>0.97986111111110996</c:v>
                </c:pt>
                <c:pt idx="452">
                  <c:v>0.9805555555555544</c:v>
                </c:pt>
                <c:pt idx="453">
                  <c:v>0.98124999999999885</c:v>
                </c:pt>
                <c:pt idx="454">
                  <c:v>0.98194444444444329</c:v>
                </c:pt>
                <c:pt idx="455">
                  <c:v>0.98263888888888773</c:v>
                </c:pt>
                <c:pt idx="456">
                  <c:v>0.98333333333333217</c:v>
                </c:pt>
                <c:pt idx="457">
                  <c:v>0.98402777777777661</c:v>
                </c:pt>
                <c:pt idx="458">
                  <c:v>0.98472222222222106</c:v>
                </c:pt>
                <c:pt idx="459">
                  <c:v>0.9854166666666655</c:v>
                </c:pt>
                <c:pt idx="460">
                  <c:v>0.98611111111110994</c:v>
                </c:pt>
                <c:pt idx="461">
                  <c:v>0.98680555555555438</c:v>
                </c:pt>
                <c:pt idx="462">
                  <c:v>0.98749999999999882</c:v>
                </c:pt>
                <c:pt idx="463">
                  <c:v>0.98819444444444327</c:v>
                </c:pt>
                <c:pt idx="464">
                  <c:v>0.98888888888888771</c:v>
                </c:pt>
                <c:pt idx="465">
                  <c:v>0.98958333333333215</c:v>
                </c:pt>
                <c:pt idx="466">
                  <c:v>0.99027777777777659</c:v>
                </c:pt>
                <c:pt idx="467">
                  <c:v>0.99097222222222103</c:v>
                </c:pt>
                <c:pt idx="468">
                  <c:v>0.99166666666666548</c:v>
                </c:pt>
                <c:pt idx="469">
                  <c:v>0.99236111111110992</c:v>
                </c:pt>
                <c:pt idx="470">
                  <c:v>0.99305555555555436</c:v>
                </c:pt>
                <c:pt idx="471">
                  <c:v>0.9937499999999988</c:v>
                </c:pt>
                <c:pt idx="472">
                  <c:v>0.99444444444444324</c:v>
                </c:pt>
                <c:pt idx="473">
                  <c:v>0.99513888888888768</c:v>
                </c:pt>
                <c:pt idx="474">
                  <c:v>0.99583333333333213</c:v>
                </c:pt>
                <c:pt idx="475">
                  <c:v>0.99652777777777657</c:v>
                </c:pt>
                <c:pt idx="476">
                  <c:v>0.99722222222222101</c:v>
                </c:pt>
                <c:pt idx="477">
                  <c:v>0.99791666666666545</c:v>
                </c:pt>
                <c:pt idx="478">
                  <c:v>0.99861111111110989</c:v>
                </c:pt>
                <c:pt idx="479">
                  <c:v>0.99930555555555434</c:v>
                </c:pt>
              </c:numCache>
            </c:numRef>
          </c:xVal>
          <c:yVal>
            <c:numRef>
              <c:f>'q1'!$E$3:$E$482</c:f>
              <c:numCache>
                <c:formatCode>0.00</c:formatCode>
                <c:ptCount val="480"/>
                <c:pt idx="0">
                  <c:v>164.45706467280348</c:v>
                </c:pt>
                <c:pt idx="1">
                  <c:v>164.45706467280348</c:v>
                </c:pt>
                <c:pt idx="2">
                  <c:v>164.45706467280348</c:v>
                </c:pt>
                <c:pt idx="3">
                  <c:v>164.45706467280348</c:v>
                </c:pt>
                <c:pt idx="4">
                  <c:v>164.45706467280348</c:v>
                </c:pt>
                <c:pt idx="5">
                  <c:v>164.45706467280348</c:v>
                </c:pt>
                <c:pt idx="6">
                  <c:v>164.45706467280348</c:v>
                </c:pt>
                <c:pt idx="7">
                  <c:v>164.45706467280348</c:v>
                </c:pt>
                <c:pt idx="8">
                  <c:v>164.45706467280348</c:v>
                </c:pt>
                <c:pt idx="9">
                  <c:v>164.45706467280348</c:v>
                </c:pt>
                <c:pt idx="10">
                  <c:v>164.45706467280348</c:v>
                </c:pt>
                <c:pt idx="11">
                  <c:v>164.45706467280348</c:v>
                </c:pt>
                <c:pt idx="12">
                  <c:v>164.45706467280348</c:v>
                </c:pt>
                <c:pt idx="13">
                  <c:v>164.45706467280348</c:v>
                </c:pt>
                <c:pt idx="14">
                  <c:v>164.45706467280348</c:v>
                </c:pt>
                <c:pt idx="15">
                  <c:v>164.45706467280348</c:v>
                </c:pt>
                <c:pt idx="16">
                  <c:v>164.45706467280348</c:v>
                </c:pt>
                <c:pt idx="17">
                  <c:v>164.45706467280348</c:v>
                </c:pt>
                <c:pt idx="18">
                  <c:v>164.45706467280348</c:v>
                </c:pt>
                <c:pt idx="19">
                  <c:v>164.45706467280348</c:v>
                </c:pt>
                <c:pt idx="20">
                  <c:v>164.45706467280348</c:v>
                </c:pt>
                <c:pt idx="21">
                  <c:v>164.45706467280348</c:v>
                </c:pt>
                <c:pt idx="22">
                  <c:v>164.45706467280348</c:v>
                </c:pt>
                <c:pt idx="23">
                  <c:v>164.45706467280348</c:v>
                </c:pt>
                <c:pt idx="24">
                  <c:v>164.45706467280348</c:v>
                </c:pt>
                <c:pt idx="25">
                  <c:v>164.45706467280348</c:v>
                </c:pt>
                <c:pt idx="26">
                  <c:v>164.45706467280348</c:v>
                </c:pt>
                <c:pt idx="27">
                  <c:v>164.45706467280348</c:v>
                </c:pt>
                <c:pt idx="28">
                  <c:v>164.45706467280348</c:v>
                </c:pt>
                <c:pt idx="29">
                  <c:v>164.45706467280348</c:v>
                </c:pt>
                <c:pt idx="30">
                  <c:v>164.45706467280348</c:v>
                </c:pt>
                <c:pt idx="31">
                  <c:v>164.45706467280348</c:v>
                </c:pt>
                <c:pt idx="32">
                  <c:v>164.45706467280348</c:v>
                </c:pt>
                <c:pt idx="33">
                  <c:v>164.45706467280348</c:v>
                </c:pt>
                <c:pt idx="34">
                  <c:v>164.45706467280348</c:v>
                </c:pt>
                <c:pt idx="35">
                  <c:v>164.45706467280348</c:v>
                </c:pt>
                <c:pt idx="36">
                  <c:v>164.45706467280348</c:v>
                </c:pt>
                <c:pt idx="37">
                  <c:v>164.45706467280348</c:v>
                </c:pt>
                <c:pt idx="38">
                  <c:v>164.45706467280348</c:v>
                </c:pt>
                <c:pt idx="39">
                  <c:v>164.45706467280348</c:v>
                </c:pt>
                <c:pt idx="40">
                  <c:v>164.45706467280348</c:v>
                </c:pt>
                <c:pt idx="41">
                  <c:v>164.45706467280348</c:v>
                </c:pt>
                <c:pt idx="42">
                  <c:v>164.45706467280348</c:v>
                </c:pt>
                <c:pt idx="43">
                  <c:v>164.45706467280348</c:v>
                </c:pt>
                <c:pt idx="44">
                  <c:v>164.45706467280348</c:v>
                </c:pt>
                <c:pt idx="45">
                  <c:v>164.45706467280348</c:v>
                </c:pt>
                <c:pt idx="46">
                  <c:v>164.45706467280348</c:v>
                </c:pt>
                <c:pt idx="47">
                  <c:v>164.45706467280348</c:v>
                </c:pt>
                <c:pt idx="48">
                  <c:v>164.45706467280348</c:v>
                </c:pt>
                <c:pt idx="49">
                  <c:v>164.45706467280348</c:v>
                </c:pt>
                <c:pt idx="50">
                  <c:v>164.45706467280348</c:v>
                </c:pt>
                <c:pt idx="51">
                  <c:v>164.45706467280348</c:v>
                </c:pt>
                <c:pt idx="52">
                  <c:v>164.45706467280348</c:v>
                </c:pt>
                <c:pt idx="53">
                  <c:v>164.45706467280348</c:v>
                </c:pt>
                <c:pt idx="54">
                  <c:v>164.45706467280348</c:v>
                </c:pt>
                <c:pt idx="55">
                  <c:v>164.45706467280348</c:v>
                </c:pt>
                <c:pt idx="56">
                  <c:v>164.45706467280348</c:v>
                </c:pt>
                <c:pt idx="57">
                  <c:v>164.45706467280348</c:v>
                </c:pt>
                <c:pt idx="58">
                  <c:v>164.45706467280348</c:v>
                </c:pt>
                <c:pt idx="59">
                  <c:v>164.45706467280348</c:v>
                </c:pt>
                <c:pt idx="60">
                  <c:v>164.45706467280348</c:v>
                </c:pt>
                <c:pt idx="61">
                  <c:v>164.45706467280348</c:v>
                </c:pt>
                <c:pt idx="62">
                  <c:v>164.45706467280348</c:v>
                </c:pt>
                <c:pt idx="63">
                  <c:v>164.45706467280348</c:v>
                </c:pt>
                <c:pt idx="64">
                  <c:v>164.45706467280348</c:v>
                </c:pt>
                <c:pt idx="65">
                  <c:v>164.45706467280348</c:v>
                </c:pt>
                <c:pt idx="66">
                  <c:v>164.45706467280348</c:v>
                </c:pt>
                <c:pt idx="67">
                  <c:v>164.45706467280348</c:v>
                </c:pt>
                <c:pt idx="68">
                  <c:v>164.45706467280348</c:v>
                </c:pt>
                <c:pt idx="69">
                  <c:v>164.45706467280348</c:v>
                </c:pt>
                <c:pt idx="70">
                  <c:v>164.45706467280348</c:v>
                </c:pt>
                <c:pt idx="71">
                  <c:v>164.45706467280348</c:v>
                </c:pt>
                <c:pt idx="72">
                  <c:v>164.45706467280348</c:v>
                </c:pt>
                <c:pt idx="73">
                  <c:v>164.45706467280348</c:v>
                </c:pt>
                <c:pt idx="74">
                  <c:v>164.45706467280348</c:v>
                </c:pt>
                <c:pt idx="75">
                  <c:v>164.45706467280348</c:v>
                </c:pt>
                <c:pt idx="76">
                  <c:v>164.45706467280348</c:v>
                </c:pt>
                <c:pt idx="77">
                  <c:v>164.45706467280348</c:v>
                </c:pt>
                <c:pt idx="78">
                  <c:v>164.45706467280348</c:v>
                </c:pt>
                <c:pt idx="79">
                  <c:v>164.45706467280348</c:v>
                </c:pt>
                <c:pt idx="80">
                  <c:v>164.45706467280348</c:v>
                </c:pt>
                <c:pt idx="81">
                  <c:v>164.45706467280348</c:v>
                </c:pt>
                <c:pt idx="82">
                  <c:v>164.45706467280348</c:v>
                </c:pt>
                <c:pt idx="83">
                  <c:v>164.45706467280348</c:v>
                </c:pt>
                <c:pt idx="84">
                  <c:v>164.45706467280348</c:v>
                </c:pt>
                <c:pt idx="85">
                  <c:v>164.45706467280348</c:v>
                </c:pt>
                <c:pt idx="86">
                  <c:v>164.45706467280348</c:v>
                </c:pt>
                <c:pt idx="87">
                  <c:v>164.45706467280348</c:v>
                </c:pt>
                <c:pt idx="88">
                  <c:v>164.45706467280348</c:v>
                </c:pt>
                <c:pt idx="89">
                  <c:v>164.45706467280348</c:v>
                </c:pt>
                <c:pt idx="90">
                  <c:v>164.45706467280348</c:v>
                </c:pt>
                <c:pt idx="91">
                  <c:v>164.45706467280348</c:v>
                </c:pt>
                <c:pt idx="92">
                  <c:v>164.45706467280348</c:v>
                </c:pt>
                <c:pt idx="93">
                  <c:v>164.45706467280348</c:v>
                </c:pt>
                <c:pt idx="94">
                  <c:v>164.45706467280348</c:v>
                </c:pt>
                <c:pt idx="95">
                  <c:v>164.45706467280348</c:v>
                </c:pt>
                <c:pt idx="96">
                  <c:v>164.45706467280348</c:v>
                </c:pt>
                <c:pt idx="97">
                  <c:v>164.45706467280348</c:v>
                </c:pt>
                <c:pt idx="98">
                  <c:v>164.45706467280348</c:v>
                </c:pt>
                <c:pt idx="99">
                  <c:v>164.45706467280348</c:v>
                </c:pt>
                <c:pt idx="100">
                  <c:v>164.45706467280348</c:v>
                </c:pt>
                <c:pt idx="101">
                  <c:v>164.45706467280348</c:v>
                </c:pt>
                <c:pt idx="102">
                  <c:v>164.45706467280348</c:v>
                </c:pt>
                <c:pt idx="103">
                  <c:v>164.45706467280348</c:v>
                </c:pt>
                <c:pt idx="104">
                  <c:v>164.45706467280348</c:v>
                </c:pt>
                <c:pt idx="105">
                  <c:v>164.45706467280348</c:v>
                </c:pt>
                <c:pt idx="106">
                  <c:v>164.45706467280348</c:v>
                </c:pt>
                <c:pt idx="107">
                  <c:v>164.45706467280348</c:v>
                </c:pt>
                <c:pt idx="108">
                  <c:v>164.45706467280348</c:v>
                </c:pt>
                <c:pt idx="109">
                  <c:v>164.45706467280348</c:v>
                </c:pt>
                <c:pt idx="110">
                  <c:v>164.45706467280348</c:v>
                </c:pt>
                <c:pt idx="111">
                  <c:v>164.45706467280348</c:v>
                </c:pt>
                <c:pt idx="112">
                  <c:v>164.45706467280348</c:v>
                </c:pt>
                <c:pt idx="113">
                  <c:v>164.45706467280348</c:v>
                </c:pt>
                <c:pt idx="114">
                  <c:v>164.45706467280348</c:v>
                </c:pt>
                <c:pt idx="115">
                  <c:v>164.45706467280348</c:v>
                </c:pt>
                <c:pt idx="116">
                  <c:v>164.45706467280348</c:v>
                </c:pt>
                <c:pt idx="117">
                  <c:v>164.45706467280348</c:v>
                </c:pt>
                <c:pt idx="118">
                  <c:v>164.45706467280348</c:v>
                </c:pt>
                <c:pt idx="119">
                  <c:v>164.45706467280348</c:v>
                </c:pt>
                <c:pt idx="120">
                  <c:v>164.45706467280348</c:v>
                </c:pt>
                <c:pt idx="121">
                  <c:v>164.45706467280348</c:v>
                </c:pt>
                <c:pt idx="122">
                  <c:v>164.45706467280348</c:v>
                </c:pt>
                <c:pt idx="123">
                  <c:v>164.45706467280348</c:v>
                </c:pt>
                <c:pt idx="124">
                  <c:v>164.45706467280348</c:v>
                </c:pt>
                <c:pt idx="125">
                  <c:v>164.45706467280348</c:v>
                </c:pt>
                <c:pt idx="126">
                  <c:v>164.45706467280348</c:v>
                </c:pt>
                <c:pt idx="127">
                  <c:v>164.45706467280348</c:v>
                </c:pt>
                <c:pt idx="128">
                  <c:v>164.45706467280348</c:v>
                </c:pt>
                <c:pt idx="129">
                  <c:v>164.45706467280348</c:v>
                </c:pt>
                <c:pt idx="130">
                  <c:v>164.45706467280348</c:v>
                </c:pt>
                <c:pt idx="131">
                  <c:v>164.45706467280348</c:v>
                </c:pt>
                <c:pt idx="132">
                  <c:v>164.45706467280348</c:v>
                </c:pt>
                <c:pt idx="133">
                  <c:v>164.45706467280348</c:v>
                </c:pt>
                <c:pt idx="134">
                  <c:v>164.45706467280348</c:v>
                </c:pt>
                <c:pt idx="135">
                  <c:v>164.45706467280348</c:v>
                </c:pt>
                <c:pt idx="136">
                  <c:v>164.45706467280348</c:v>
                </c:pt>
                <c:pt idx="137">
                  <c:v>164.45706467280348</c:v>
                </c:pt>
                <c:pt idx="138">
                  <c:v>164.45706467280348</c:v>
                </c:pt>
                <c:pt idx="139">
                  <c:v>164.45706467280348</c:v>
                </c:pt>
                <c:pt idx="140">
                  <c:v>164.45706467280348</c:v>
                </c:pt>
                <c:pt idx="141">
                  <c:v>164.45706467280348</c:v>
                </c:pt>
                <c:pt idx="142">
                  <c:v>164.45706467280348</c:v>
                </c:pt>
                <c:pt idx="143">
                  <c:v>164.45706467280348</c:v>
                </c:pt>
                <c:pt idx="144">
                  <c:v>164.45706467280348</c:v>
                </c:pt>
                <c:pt idx="145">
                  <c:v>164.45706467280348</c:v>
                </c:pt>
                <c:pt idx="146">
                  <c:v>164.45706467280348</c:v>
                </c:pt>
                <c:pt idx="147">
                  <c:v>164.45706467280348</c:v>
                </c:pt>
                <c:pt idx="148">
                  <c:v>164.45706467280348</c:v>
                </c:pt>
                <c:pt idx="149">
                  <c:v>164.45706467280348</c:v>
                </c:pt>
                <c:pt idx="150">
                  <c:v>164.45706467280348</c:v>
                </c:pt>
                <c:pt idx="151">
                  <c:v>164.45706467280348</c:v>
                </c:pt>
                <c:pt idx="152">
                  <c:v>164.45706467280348</c:v>
                </c:pt>
                <c:pt idx="153">
                  <c:v>164.45706467280348</c:v>
                </c:pt>
                <c:pt idx="154">
                  <c:v>164.45706467280348</c:v>
                </c:pt>
                <c:pt idx="155">
                  <c:v>164.45706467280348</c:v>
                </c:pt>
                <c:pt idx="156">
                  <c:v>164.45706467280348</c:v>
                </c:pt>
                <c:pt idx="157">
                  <c:v>164.45706467280348</c:v>
                </c:pt>
                <c:pt idx="158">
                  <c:v>164.45706467280348</c:v>
                </c:pt>
                <c:pt idx="159">
                  <c:v>164.45706467280348</c:v>
                </c:pt>
                <c:pt idx="160">
                  <c:v>164.45706467280348</c:v>
                </c:pt>
                <c:pt idx="161">
                  <c:v>164.45706467280348</c:v>
                </c:pt>
                <c:pt idx="162">
                  <c:v>164.45706467280348</c:v>
                </c:pt>
                <c:pt idx="163">
                  <c:v>164.45706467280348</c:v>
                </c:pt>
                <c:pt idx="164">
                  <c:v>164.45706467280348</c:v>
                </c:pt>
                <c:pt idx="165">
                  <c:v>164.45706467280348</c:v>
                </c:pt>
                <c:pt idx="166">
                  <c:v>164.45706467280348</c:v>
                </c:pt>
                <c:pt idx="167">
                  <c:v>164.45706467280348</c:v>
                </c:pt>
                <c:pt idx="168">
                  <c:v>164.45706467280348</c:v>
                </c:pt>
                <c:pt idx="169">
                  <c:v>164.45706467280348</c:v>
                </c:pt>
                <c:pt idx="170">
                  <c:v>164.45706467280348</c:v>
                </c:pt>
                <c:pt idx="171">
                  <c:v>164.45706467280348</c:v>
                </c:pt>
                <c:pt idx="172">
                  <c:v>164.45706467280348</c:v>
                </c:pt>
                <c:pt idx="173">
                  <c:v>164.45706467280348</c:v>
                </c:pt>
                <c:pt idx="174">
                  <c:v>164.45706467280348</c:v>
                </c:pt>
                <c:pt idx="175">
                  <c:v>164.45706467280348</c:v>
                </c:pt>
                <c:pt idx="176">
                  <c:v>164.45706467280348</c:v>
                </c:pt>
                <c:pt idx="177">
                  <c:v>164.45706467280348</c:v>
                </c:pt>
                <c:pt idx="178">
                  <c:v>164.45706467280348</c:v>
                </c:pt>
                <c:pt idx="179">
                  <c:v>164.45706467280348</c:v>
                </c:pt>
                <c:pt idx="180">
                  <c:v>164.45706467280348</c:v>
                </c:pt>
                <c:pt idx="181">
                  <c:v>164.45706467280348</c:v>
                </c:pt>
                <c:pt idx="182">
                  <c:v>164.45706467280348</c:v>
                </c:pt>
                <c:pt idx="183">
                  <c:v>164.45706467280348</c:v>
                </c:pt>
                <c:pt idx="184">
                  <c:v>164.45706467280348</c:v>
                </c:pt>
                <c:pt idx="185">
                  <c:v>164.45706467280348</c:v>
                </c:pt>
                <c:pt idx="186">
                  <c:v>164.45706467280348</c:v>
                </c:pt>
                <c:pt idx="187">
                  <c:v>164.45706467280348</c:v>
                </c:pt>
                <c:pt idx="188">
                  <c:v>164.45706467280348</c:v>
                </c:pt>
                <c:pt idx="189">
                  <c:v>164.45706467280348</c:v>
                </c:pt>
                <c:pt idx="190">
                  <c:v>164.45706467280348</c:v>
                </c:pt>
                <c:pt idx="191">
                  <c:v>164.45706467280348</c:v>
                </c:pt>
                <c:pt idx="192">
                  <c:v>164.45706467280348</c:v>
                </c:pt>
                <c:pt idx="193">
                  <c:v>164.45706467280348</c:v>
                </c:pt>
                <c:pt idx="194">
                  <c:v>164.45706467280348</c:v>
                </c:pt>
                <c:pt idx="195">
                  <c:v>164.45706467280348</c:v>
                </c:pt>
                <c:pt idx="196">
                  <c:v>164.45706467280348</c:v>
                </c:pt>
                <c:pt idx="197">
                  <c:v>164.45706467280348</c:v>
                </c:pt>
                <c:pt idx="198">
                  <c:v>164.45706467280348</c:v>
                </c:pt>
                <c:pt idx="199">
                  <c:v>164.45706467280348</c:v>
                </c:pt>
                <c:pt idx="200">
                  <c:v>164.45706467280348</c:v>
                </c:pt>
                <c:pt idx="201">
                  <c:v>164.45706467280348</c:v>
                </c:pt>
                <c:pt idx="202">
                  <c:v>164.45706467280348</c:v>
                </c:pt>
                <c:pt idx="203">
                  <c:v>164.45706467280348</c:v>
                </c:pt>
                <c:pt idx="204">
                  <c:v>164.45706467280348</c:v>
                </c:pt>
                <c:pt idx="205">
                  <c:v>164.45706467280348</c:v>
                </c:pt>
                <c:pt idx="206">
                  <c:v>164.45706467280348</c:v>
                </c:pt>
                <c:pt idx="207">
                  <c:v>164.45706467280348</c:v>
                </c:pt>
                <c:pt idx="208">
                  <c:v>164.45706467280348</c:v>
                </c:pt>
                <c:pt idx="209">
                  <c:v>164.45706467280348</c:v>
                </c:pt>
                <c:pt idx="210">
                  <c:v>164.45706467280348</c:v>
                </c:pt>
                <c:pt idx="211">
                  <c:v>164.45706467280348</c:v>
                </c:pt>
                <c:pt idx="212">
                  <c:v>164.45706467280348</c:v>
                </c:pt>
                <c:pt idx="213">
                  <c:v>164.45706467280348</c:v>
                </c:pt>
                <c:pt idx="214">
                  <c:v>164.45706467280348</c:v>
                </c:pt>
                <c:pt idx="215">
                  <c:v>164.45706467280348</c:v>
                </c:pt>
                <c:pt idx="216">
                  <c:v>164.45706467280348</c:v>
                </c:pt>
                <c:pt idx="217">
                  <c:v>164.45706467280348</c:v>
                </c:pt>
                <c:pt idx="218">
                  <c:v>164.45706467280348</c:v>
                </c:pt>
                <c:pt idx="219">
                  <c:v>164.45706467280348</c:v>
                </c:pt>
                <c:pt idx="220">
                  <c:v>164.45706467280348</c:v>
                </c:pt>
                <c:pt idx="221">
                  <c:v>164.45706467280348</c:v>
                </c:pt>
                <c:pt idx="222">
                  <c:v>164.45706467280348</c:v>
                </c:pt>
                <c:pt idx="223">
                  <c:v>164.45706467280348</c:v>
                </c:pt>
                <c:pt idx="224">
                  <c:v>164.45706467280348</c:v>
                </c:pt>
                <c:pt idx="225">
                  <c:v>164.45706467280348</c:v>
                </c:pt>
                <c:pt idx="226">
                  <c:v>164.45706467280348</c:v>
                </c:pt>
                <c:pt idx="227">
                  <c:v>164.45706467280348</c:v>
                </c:pt>
                <c:pt idx="228">
                  <c:v>164.45706467280348</c:v>
                </c:pt>
                <c:pt idx="229">
                  <c:v>164.45706467280348</c:v>
                </c:pt>
                <c:pt idx="230">
                  <c:v>164.45706467280348</c:v>
                </c:pt>
                <c:pt idx="231">
                  <c:v>164.45706467280348</c:v>
                </c:pt>
                <c:pt idx="232">
                  <c:v>164.45706467280348</c:v>
                </c:pt>
                <c:pt idx="233">
                  <c:v>164.45706467280348</c:v>
                </c:pt>
                <c:pt idx="234">
                  <c:v>164.45706467280348</c:v>
                </c:pt>
                <c:pt idx="235">
                  <c:v>164.45706467280348</c:v>
                </c:pt>
                <c:pt idx="236">
                  <c:v>164.45706467280348</c:v>
                </c:pt>
                <c:pt idx="237">
                  <c:v>164.45706467280348</c:v>
                </c:pt>
                <c:pt idx="238">
                  <c:v>164.45706467280348</c:v>
                </c:pt>
                <c:pt idx="239">
                  <c:v>164.45706467280348</c:v>
                </c:pt>
                <c:pt idx="240">
                  <c:v>164.45706467280348</c:v>
                </c:pt>
                <c:pt idx="241">
                  <c:v>164.45706467280348</c:v>
                </c:pt>
                <c:pt idx="242">
                  <c:v>164.45706467280348</c:v>
                </c:pt>
                <c:pt idx="243">
                  <c:v>164.45706467280348</c:v>
                </c:pt>
                <c:pt idx="244">
                  <c:v>164.45706467280348</c:v>
                </c:pt>
                <c:pt idx="245">
                  <c:v>164.45706467280348</c:v>
                </c:pt>
                <c:pt idx="246">
                  <c:v>164.45706467280348</c:v>
                </c:pt>
                <c:pt idx="247">
                  <c:v>164.45706467280348</c:v>
                </c:pt>
                <c:pt idx="248">
                  <c:v>164.45706467280348</c:v>
                </c:pt>
                <c:pt idx="249">
                  <c:v>164.45706467280348</c:v>
                </c:pt>
                <c:pt idx="250">
                  <c:v>164.45706467280348</c:v>
                </c:pt>
                <c:pt idx="251">
                  <c:v>164.45706467280348</c:v>
                </c:pt>
                <c:pt idx="252">
                  <c:v>164.45706467280348</c:v>
                </c:pt>
                <c:pt idx="253">
                  <c:v>164.45706467280348</c:v>
                </c:pt>
                <c:pt idx="254">
                  <c:v>164.45706467280348</c:v>
                </c:pt>
                <c:pt idx="255">
                  <c:v>164.45706467280348</c:v>
                </c:pt>
                <c:pt idx="256">
                  <c:v>164.45706467280348</c:v>
                </c:pt>
                <c:pt idx="257">
                  <c:v>164.45706467280348</c:v>
                </c:pt>
                <c:pt idx="258">
                  <c:v>164.45706467280348</c:v>
                </c:pt>
                <c:pt idx="259">
                  <c:v>164.45706467280348</c:v>
                </c:pt>
                <c:pt idx="260">
                  <c:v>164.45706467280348</c:v>
                </c:pt>
                <c:pt idx="261">
                  <c:v>164.45706467280348</c:v>
                </c:pt>
                <c:pt idx="262">
                  <c:v>164.45706467280348</c:v>
                </c:pt>
                <c:pt idx="263">
                  <c:v>164.45706467280348</c:v>
                </c:pt>
                <c:pt idx="264">
                  <c:v>164.45706467280348</c:v>
                </c:pt>
                <c:pt idx="265">
                  <c:v>164.45706467280348</c:v>
                </c:pt>
                <c:pt idx="266">
                  <c:v>164.45706467280348</c:v>
                </c:pt>
                <c:pt idx="267">
                  <c:v>164.45706467280348</c:v>
                </c:pt>
                <c:pt idx="268">
                  <c:v>164.45706467280348</c:v>
                </c:pt>
                <c:pt idx="269">
                  <c:v>164.45706467280348</c:v>
                </c:pt>
                <c:pt idx="270">
                  <c:v>164.45706467280348</c:v>
                </c:pt>
                <c:pt idx="271">
                  <c:v>164.45706467280348</c:v>
                </c:pt>
                <c:pt idx="272">
                  <c:v>164.45706467280348</c:v>
                </c:pt>
                <c:pt idx="273">
                  <c:v>164.45706467280348</c:v>
                </c:pt>
                <c:pt idx="274">
                  <c:v>164.45706467280348</c:v>
                </c:pt>
                <c:pt idx="275">
                  <c:v>164.45706467280348</c:v>
                </c:pt>
                <c:pt idx="276">
                  <c:v>164.45706467280348</c:v>
                </c:pt>
                <c:pt idx="277">
                  <c:v>164.45706467280348</c:v>
                </c:pt>
                <c:pt idx="278">
                  <c:v>164.45706467280348</c:v>
                </c:pt>
                <c:pt idx="279">
                  <c:v>164.45706467280348</c:v>
                </c:pt>
                <c:pt idx="280">
                  <c:v>164.45706467280348</c:v>
                </c:pt>
                <c:pt idx="281">
                  <c:v>164.45706467280348</c:v>
                </c:pt>
                <c:pt idx="282">
                  <c:v>164.45706467280348</c:v>
                </c:pt>
                <c:pt idx="283">
                  <c:v>164.45706467280348</c:v>
                </c:pt>
                <c:pt idx="284">
                  <c:v>164.45706467280348</c:v>
                </c:pt>
                <c:pt idx="285">
                  <c:v>164.45706467280348</c:v>
                </c:pt>
                <c:pt idx="286">
                  <c:v>164.45706467280348</c:v>
                </c:pt>
                <c:pt idx="287">
                  <c:v>164.45706467280348</c:v>
                </c:pt>
                <c:pt idx="288">
                  <c:v>164.45706467280348</c:v>
                </c:pt>
                <c:pt idx="289">
                  <c:v>164.45706467280348</c:v>
                </c:pt>
                <c:pt idx="290">
                  <c:v>164.45706467280348</c:v>
                </c:pt>
                <c:pt idx="291">
                  <c:v>164.45706467280348</c:v>
                </c:pt>
                <c:pt idx="292">
                  <c:v>164.45706467280348</c:v>
                </c:pt>
                <c:pt idx="293">
                  <c:v>164.45706467280348</c:v>
                </c:pt>
                <c:pt idx="294">
                  <c:v>164.45706467280348</c:v>
                </c:pt>
                <c:pt idx="295">
                  <c:v>164.45706467280348</c:v>
                </c:pt>
                <c:pt idx="296">
                  <c:v>164.45706467280348</c:v>
                </c:pt>
                <c:pt idx="297">
                  <c:v>164.45706467280348</c:v>
                </c:pt>
                <c:pt idx="298">
                  <c:v>164.45706467280348</c:v>
                </c:pt>
                <c:pt idx="299">
                  <c:v>164.45706467280348</c:v>
                </c:pt>
                <c:pt idx="300">
                  <c:v>164.45706467280348</c:v>
                </c:pt>
                <c:pt idx="301">
                  <c:v>164.45706467280348</c:v>
                </c:pt>
                <c:pt idx="302">
                  <c:v>164.45706467280348</c:v>
                </c:pt>
                <c:pt idx="303">
                  <c:v>164.45706467280348</c:v>
                </c:pt>
                <c:pt idx="304">
                  <c:v>164.45706467280348</c:v>
                </c:pt>
                <c:pt idx="305">
                  <c:v>164.45706467280348</c:v>
                </c:pt>
                <c:pt idx="306">
                  <c:v>164.45706467280348</c:v>
                </c:pt>
                <c:pt idx="307">
                  <c:v>164.45706467280348</c:v>
                </c:pt>
                <c:pt idx="308">
                  <c:v>164.45706467280348</c:v>
                </c:pt>
                <c:pt idx="309">
                  <c:v>164.45706467280348</c:v>
                </c:pt>
                <c:pt idx="310">
                  <c:v>164.45706467280348</c:v>
                </c:pt>
                <c:pt idx="311">
                  <c:v>164.45706467280348</c:v>
                </c:pt>
                <c:pt idx="312">
                  <c:v>164.45706467280348</c:v>
                </c:pt>
                <c:pt idx="313">
                  <c:v>164.45706467280348</c:v>
                </c:pt>
                <c:pt idx="314">
                  <c:v>164.45706467280348</c:v>
                </c:pt>
                <c:pt idx="315">
                  <c:v>164.45706467280348</c:v>
                </c:pt>
                <c:pt idx="316">
                  <c:v>164.45706467280348</c:v>
                </c:pt>
                <c:pt idx="317">
                  <c:v>164.45706467280348</c:v>
                </c:pt>
                <c:pt idx="318">
                  <c:v>164.45706467280348</c:v>
                </c:pt>
                <c:pt idx="319">
                  <c:v>164.45706467280348</c:v>
                </c:pt>
                <c:pt idx="320">
                  <c:v>164.45706467280348</c:v>
                </c:pt>
                <c:pt idx="321">
                  <c:v>164.45706467280348</c:v>
                </c:pt>
                <c:pt idx="322">
                  <c:v>164.45706467280348</c:v>
                </c:pt>
                <c:pt idx="323">
                  <c:v>164.45706467280348</c:v>
                </c:pt>
                <c:pt idx="324">
                  <c:v>164.45706467280348</c:v>
                </c:pt>
                <c:pt idx="325">
                  <c:v>164.45706467280348</c:v>
                </c:pt>
                <c:pt idx="326">
                  <c:v>164.45706467280348</c:v>
                </c:pt>
                <c:pt idx="327">
                  <c:v>164.45706467280348</c:v>
                </c:pt>
                <c:pt idx="328">
                  <c:v>164.45706467280348</c:v>
                </c:pt>
                <c:pt idx="329">
                  <c:v>164.45706467280348</c:v>
                </c:pt>
                <c:pt idx="330">
                  <c:v>164.45706467280348</c:v>
                </c:pt>
                <c:pt idx="331">
                  <c:v>164.45706467280348</c:v>
                </c:pt>
                <c:pt idx="332">
                  <c:v>164.45706467280348</c:v>
                </c:pt>
                <c:pt idx="333">
                  <c:v>164.45706467280348</c:v>
                </c:pt>
                <c:pt idx="334">
                  <c:v>164.45706467280348</c:v>
                </c:pt>
                <c:pt idx="335">
                  <c:v>164.45706467280348</c:v>
                </c:pt>
                <c:pt idx="336">
                  <c:v>164.45706467280348</c:v>
                </c:pt>
                <c:pt idx="337">
                  <c:v>164.45706467280348</c:v>
                </c:pt>
                <c:pt idx="338">
                  <c:v>164.45706467280348</c:v>
                </c:pt>
                <c:pt idx="339">
                  <c:v>164.45706467280348</c:v>
                </c:pt>
                <c:pt idx="340">
                  <c:v>164.45706467280348</c:v>
                </c:pt>
                <c:pt idx="341">
                  <c:v>164.45706467280348</c:v>
                </c:pt>
                <c:pt idx="342">
                  <c:v>164.45706467280348</c:v>
                </c:pt>
                <c:pt idx="343">
                  <c:v>164.45706467280348</c:v>
                </c:pt>
                <c:pt idx="344">
                  <c:v>164.45706467280348</c:v>
                </c:pt>
                <c:pt idx="345">
                  <c:v>164.45706467280348</c:v>
                </c:pt>
                <c:pt idx="346">
                  <c:v>164.45706467280348</c:v>
                </c:pt>
                <c:pt idx="347">
                  <c:v>164.45706467280348</c:v>
                </c:pt>
                <c:pt idx="348">
                  <c:v>164.45706467280348</c:v>
                </c:pt>
                <c:pt idx="349">
                  <c:v>164.45706467280348</c:v>
                </c:pt>
                <c:pt idx="350">
                  <c:v>164.45706467280348</c:v>
                </c:pt>
                <c:pt idx="351">
                  <c:v>164.45706467280348</c:v>
                </c:pt>
                <c:pt idx="352">
                  <c:v>164.45706467280348</c:v>
                </c:pt>
                <c:pt idx="353">
                  <c:v>164.45706467280348</c:v>
                </c:pt>
                <c:pt idx="354">
                  <c:v>164.45706467280348</c:v>
                </c:pt>
                <c:pt idx="355">
                  <c:v>164.45706467280348</c:v>
                </c:pt>
                <c:pt idx="356">
                  <c:v>164.45706467280348</c:v>
                </c:pt>
                <c:pt idx="357">
                  <c:v>164.45706467280348</c:v>
                </c:pt>
                <c:pt idx="358">
                  <c:v>164.45706467280348</c:v>
                </c:pt>
                <c:pt idx="359">
                  <c:v>164.45706467280348</c:v>
                </c:pt>
                <c:pt idx="360">
                  <c:v>164.45706467280348</c:v>
                </c:pt>
                <c:pt idx="361">
                  <c:v>164.45706467280348</c:v>
                </c:pt>
                <c:pt idx="362">
                  <c:v>164.45706467280348</c:v>
                </c:pt>
                <c:pt idx="363">
                  <c:v>164.45706467280348</c:v>
                </c:pt>
                <c:pt idx="364">
                  <c:v>164.45706467280348</c:v>
                </c:pt>
                <c:pt idx="365">
                  <c:v>164.45706467280348</c:v>
                </c:pt>
                <c:pt idx="366">
                  <c:v>164.45706467280348</c:v>
                </c:pt>
                <c:pt idx="367">
                  <c:v>164.45706467280348</c:v>
                </c:pt>
                <c:pt idx="368">
                  <c:v>164.45706467280348</c:v>
                </c:pt>
                <c:pt idx="369">
                  <c:v>164.45706467280348</c:v>
                </c:pt>
                <c:pt idx="370">
                  <c:v>164.45706467280348</c:v>
                </c:pt>
                <c:pt idx="371">
                  <c:v>164.45706467280348</c:v>
                </c:pt>
                <c:pt idx="372">
                  <c:v>164.45706467280348</c:v>
                </c:pt>
                <c:pt idx="373">
                  <c:v>164.45706467280348</c:v>
                </c:pt>
                <c:pt idx="374">
                  <c:v>164.45706467280348</c:v>
                </c:pt>
                <c:pt idx="375">
                  <c:v>164.45706467280348</c:v>
                </c:pt>
                <c:pt idx="376">
                  <c:v>164.45706467280348</c:v>
                </c:pt>
                <c:pt idx="377">
                  <c:v>164.45706467280348</c:v>
                </c:pt>
                <c:pt idx="378">
                  <c:v>164.45706467280348</c:v>
                </c:pt>
                <c:pt idx="379">
                  <c:v>164.45706467280348</c:v>
                </c:pt>
                <c:pt idx="380">
                  <c:v>164.45706467280348</c:v>
                </c:pt>
                <c:pt idx="381">
                  <c:v>164.45706467280348</c:v>
                </c:pt>
                <c:pt idx="382">
                  <c:v>164.45706467280348</c:v>
                </c:pt>
                <c:pt idx="383">
                  <c:v>164.45706467280348</c:v>
                </c:pt>
                <c:pt idx="384">
                  <c:v>164.45706467280348</c:v>
                </c:pt>
                <c:pt idx="385">
                  <c:v>164.45706467280348</c:v>
                </c:pt>
                <c:pt idx="386">
                  <c:v>164.45706467280348</c:v>
                </c:pt>
                <c:pt idx="387">
                  <c:v>164.45706467280348</c:v>
                </c:pt>
                <c:pt idx="388">
                  <c:v>164.45706467280348</c:v>
                </c:pt>
                <c:pt idx="389">
                  <c:v>164.45706467280348</c:v>
                </c:pt>
                <c:pt idx="390">
                  <c:v>164.45706467280348</c:v>
                </c:pt>
                <c:pt idx="391">
                  <c:v>164.45706467280348</c:v>
                </c:pt>
                <c:pt idx="392">
                  <c:v>164.45706467280348</c:v>
                </c:pt>
                <c:pt idx="393">
                  <c:v>164.45706467280348</c:v>
                </c:pt>
                <c:pt idx="394">
                  <c:v>164.45706467280348</c:v>
                </c:pt>
                <c:pt idx="395">
                  <c:v>164.45706467280348</c:v>
                </c:pt>
                <c:pt idx="396">
                  <c:v>164.45706467280348</c:v>
                </c:pt>
                <c:pt idx="397">
                  <c:v>164.45706467280348</c:v>
                </c:pt>
                <c:pt idx="398">
                  <c:v>164.45706467280348</c:v>
                </c:pt>
                <c:pt idx="399">
                  <c:v>164.45706467280348</c:v>
                </c:pt>
                <c:pt idx="400">
                  <c:v>164.45706467280348</c:v>
                </c:pt>
                <c:pt idx="401">
                  <c:v>164.45706467280348</c:v>
                </c:pt>
                <c:pt idx="402">
                  <c:v>164.45706467280348</c:v>
                </c:pt>
                <c:pt idx="403">
                  <c:v>164.45706467280348</c:v>
                </c:pt>
                <c:pt idx="404">
                  <c:v>164.45706467280348</c:v>
                </c:pt>
                <c:pt idx="405">
                  <c:v>164.45706467280348</c:v>
                </c:pt>
                <c:pt idx="406">
                  <c:v>164.45706467280348</c:v>
                </c:pt>
                <c:pt idx="407">
                  <c:v>164.45706467280348</c:v>
                </c:pt>
                <c:pt idx="408">
                  <c:v>164.45706467280348</c:v>
                </c:pt>
                <c:pt idx="409">
                  <c:v>164.45706467280348</c:v>
                </c:pt>
                <c:pt idx="410">
                  <c:v>164.45706467280348</c:v>
                </c:pt>
                <c:pt idx="411">
                  <c:v>164.45706467280348</c:v>
                </c:pt>
                <c:pt idx="412">
                  <c:v>164.45706467280348</c:v>
                </c:pt>
                <c:pt idx="413">
                  <c:v>164.45706467280348</c:v>
                </c:pt>
                <c:pt idx="414">
                  <c:v>164.45706467280348</c:v>
                </c:pt>
                <c:pt idx="415">
                  <c:v>164.45706467280348</c:v>
                </c:pt>
                <c:pt idx="416">
                  <c:v>164.45706467280348</c:v>
                </c:pt>
                <c:pt idx="417">
                  <c:v>164.45706467280348</c:v>
                </c:pt>
                <c:pt idx="418">
                  <c:v>164.45706467280348</c:v>
                </c:pt>
                <c:pt idx="419">
                  <c:v>164.45706467280348</c:v>
                </c:pt>
                <c:pt idx="420">
                  <c:v>164.45706467280348</c:v>
                </c:pt>
                <c:pt idx="421">
                  <c:v>164.45706467280348</c:v>
                </c:pt>
                <c:pt idx="422">
                  <c:v>164.45706467280348</c:v>
                </c:pt>
                <c:pt idx="423">
                  <c:v>164.45706467280348</c:v>
                </c:pt>
                <c:pt idx="424">
                  <c:v>164.45706467280348</c:v>
                </c:pt>
                <c:pt idx="425">
                  <c:v>164.45706467280348</c:v>
                </c:pt>
                <c:pt idx="426">
                  <c:v>164.45706467280348</c:v>
                </c:pt>
                <c:pt idx="427">
                  <c:v>164.45706467280348</c:v>
                </c:pt>
                <c:pt idx="428">
                  <c:v>164.45706467280348</c:v>
                </c:pt>
                <c:pt idx="429">
                  <c:v>164.45706467280348</c:v>
                </c:pt>
                <c:pt idx="430">
                  <c:v>164.45706467280348</c:v>
                </c:pt>
                <c:pt idx="431">
                  <c:v>164.45706467280348</c:v>
                </c:pt>
                <c:pt idx="432">
                  <c:v>164.45706467280348</c:v>
                </c:pt>
                <c:pt idx="433">
                  <c:v>164.45706467280348</c:v>
                </c:pt>
                <c:pt idx="434">
                  <c:v>164.45706467280348</c:v>
                </c:pt>
                <c:pt idx="435">
                  <c:v>164.45706467280348</c:v>
                </c:pt>
                <c:pt idx="436">
                  <c:v>164.45706467280348</c:v>
                </c:pt>
                <c:pt idx="437">
                  <c:v>164.45706467280348</c:v>
                </c:pt>
                <c:pt idx="438">
                  <c:v>164.45706467280348</c:v>
                </c:pt>
                <c:pt idx="439">
                  <c:v>164.45706467280348</c:v>
                </c:pt>
                <c:pt idx="440">
                  <c:v>164.45706467280348</c:v>
                </c:pt>
                <c:pt idx="441">
                  <c:v>164.45706467280348</c:v>
                </c:pt>
                <c:pt idx="442">
                  <c:v>164.45706467280348</c:v>
                </c:pt>
                <c:pt idx="443">
                  <c:v>164.45706467280348</c:v>
                </c:pt>
                <c:pt idx="444">
                  <c:v>164.45706467280348</c:v>
                </c:pt>
                <c:pt idx="445">
                  <c:v>164.45706467280348</c:v>
                </c:pt>
                <c:pt idx="446">
                  <c:v>164.45706467280348</c:v>
                </c:pt>
                <c:pt idx="447">
                  <c:v>164.45706467280348</c:v>
                </c:pt>
                <c:pt idx="448">
                  <c:v>164.45706467280348</c:v>
                </c:pt>
                <c:pt idx="449">
                  <c:v>164.45706467280348</c:v>
                </c:pt>
                <c:pt idx="450">
                  <c:v>164.45706467280348</c:v>
                </c:pt>
                <c:pt idx="451">
                  <c:v>164.45706467280348</c:v>
                </c:pt>
                <c:pt idx="452">
                  <c:v>164.45706467280348</c:v>
                </c:pt>
                <c:pt idx="453">
                  <c:v>164.45706467280348</c:v>
                </c:pt>
                <c:pt idx="454">
                  <c:v>164.45706467280348</c:v>
                </c:pt>
                <c:pt idx="455">
                  <c:v>164.45706467280348</c:v>
                </c:pt>
                <c:pt idx="456">
                  <c:v>164.45706467280348</c:v>
                </c:pt>
                <c:pt idx="457">
                  <c:v>164.45706467280348</c:v>
                </c:pt>
                <c:pt idx="458">
                  <c:v>164.45706467280348</c:v>
                </c:pt>
                <c:pt idx="459">
                  <c:v>164.45706467280348</c:v>
                </c:pt>
                <c:pt idx="460">
                  <c:v>164.45706467280348</c:v>
                </c:pt>
                <c:pt idx="461">
                  <c:v>164.45706467280348</c:v>
                </c:pt>
                <c:pt idx="462">
                  <c:v>164.45706467280348</c:v>
                </c:pt>
                <c:pt idx="463">
                  <c:v>164.45706467280348</c:v>
                </c:pt>
                <c:pt idx="464">
                  <c:v>164.45706467280348</c:v>
                </c:pt>
                <c:pt idx="465">
                  <c:v>164.45706467280348</c:v>
                </c:pt>
                <c:pt idx="466">
                  <c:v>164.45706467280348</c:v>
                </c:pt>
                <c:pt idx="467">
                  <c:v>164.45706467280348</c:v>
                </c:pt>
                <c:pt idx="468">
                  <c:v>164.45706467280348</c:v>
                </c:pt>
                <c:pt idx="469">
                  <c:v>164.45706467280348</c:v>
                </c:pt>
                <c:pt idx="470">
                  <c:v>164.45706467280348</c:v>
                </c:pt>
                <c:pt idx="471">
                  <c:v>164.45706467280348</c:v>
                </c:pt>
                <c:pt idx="472">
                  <c:v>164.45706467280348</c:v>
                </c:pt>
                <c:pt idx="473">
                  <c:v>164.45706467280348</c:v>
                </c:pt>
                <c:pt idx="474">
                  <c:v>164.45706467280348</c:v>
                </c:pt>
                <c:pt idx="475">
                  <c:v>164.45706467280348</c:v>
                </c:pt>
                <c:pt idx="476">
                  <c:v>164.45706467280348</c:v>
                </c:pt>
                <c:pt idx="477">
                  <c:v>164.45706467280348</c:v>
                </c:pt>
                <c:pt idx="478">
                  <c:v>164.45706467280348</c:v>
                </c:pt>
                <c:pt idx="479">
                  <c:v>164.45706467280348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188736"/>
        <c:axId val="213721856"/>
      </c:scatterChart>
      <c:valAx>
        <c:axId val="207188736"/>
        <c:scaling>
          <c:orientation val="minMax"/>
          <c:max val="1"/>
          <c:min val="0.66666666666666718"/>
        </c:scaling>
        <c:delete val="0"/>
        <c:axPos val="b"/>
        <c:numFmt formatCode="h:mm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3721856"/>
        <c:crosses val="autoZero"/>
        <c:crossBetween val="midCat"/>
        <c:majorUnit val="4.1666666666666664E-2"/>
      </c:valAx>
      <c:valAx>
        <c:axId val="213721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7188736"/>
        <c:crosses val="autoZero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3919338159255441"/>
          <c:y val="0.942372881355932"/>
          <c:w val="0.34539813857290591"/>
          <c:h val="5.0847457627118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853170189099005E-2"/>
          <c:y val="4.5676998368678626E-2"/>
          <c:w val="0.88987764182424889"/>
          <c:h val="0.80750407830342574"/>
        </c:manualLayout>
      </c:layout>
      <c:scatterChart>
        <c:scatterStyle val="lineMarker"/>
        <c:varyColors val="0"/>
        <c:ser>
          <c:idx val="4"/>
          <c:order val="0"/>
          <c:tx>
            <c:v>number in system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'q2'!$A$3:$A$482</c:f>
              <c:numCache>
                <c:formatCode>h:mm</c:formatCode>
                <c:ptCount val="480"/>
                <c:pt idx="0">
                  <c:v>0.66666666666666663</c:v>
                </c:pt>
                <c:pt idx="1">
                  <c:v>0.66736111111111107</c:v>
                </c:pt>
                <c:pt idx="2">
                  <c:v>0.66805555555555551</c:v>
                </c:pt>
                <c:pt idx="3">
                  <c:v>0.66874999999999996</c:v>
                </c:pt>
                <c:pt idx="4">
                  <c:v>0.6694444444444444</c:v>
                </c:pt>
                <c:pt idx="5">
                  <c:v>0.67013888888888884</c:v>
                </c:pt>
                <c:pt idx="6">
                  <c:v>0.67083333333333328</c:v>
                </c:pt>
                <c:pt idx="7">
                  <c:v>0.67152777777777772</c:v>
                </c:pt>
                <c:pt idx="8">
                  <c:v>0.67222222222222217</c:v>
                </c:pt>
                <c:pt idx="9">
                  <c:v>0.67291666666666661</c:v>
                </c:pt>
                <c:pt idx="10">
                  <c:v>0.67361111111111105</c:v>
                </c:pt>
                <c:pt idx="11">
                  <c:v>0.67430555555555549</c:v>
                </c:pt>
                <c:pt idx="12">
                  <c:v>0.67499999999999993</c:v>
                </c:pt>
                <c:pt idx="13">
                  <c:v>0.67569444444444438</c:v>
                </c:pt>
                <c:pt idx="14">
                  <c:v>0.67638888888888882</c:v>
                </c:pt>
                <c:pt idx="15">
                  <c:v>0.67708333333333326</c:v>
                </c:pt>
                <c:pt idx="16">
                  <c:v>0.6777777777777777</c:v>
                </c:pt>
                <c:pt idx="17">
                  <c:v>0.67847222222222214</c:v>
                </c:pt>
                <c:pt idx="18">
                  <c:v>0.67916666666666659</c:v>
                </c:pt>
                <c:pt idx="19">
                  <c:v>0.67986111111111103</c:v>
                </c:pt>
                <c:pt idx="20">
                  <c:v>0.68055555555555547</c:v>
                </c:pt>
                <c:pt idx="21">
                  <c:v>0.68124999999999991</c:v>
                </c:pt>
                <c:pt idx="22">
                  <c:v>0.68194444444444435</c:v>
                </c:pt>
                <c:pt idx="23">
                  <c:v>0.6826388888888888</c:v>
                </c:pt>
                <c:pt idx="24">
                  <c:v>0.68333333333333324</c:v>
                </c:pt>
                <c:pt idx="25">
                  <c:v>0.68402777777777768</c:v>
                </c:pt>
                <c:pt idx="26">
                  <c:v>0.68472222222222212</c:v>
                </c:pt>
                <c:pt idx="27">
                  <c:v>0.68541666666666656</c:v>
                </c:pt>
                <c:pt idx="28">
                  <c:v>0.68611111111111101</c:v>
                </c:pt>
                <c:pt idx="29">
                  <c:v>0.68680555555555545</c:v>
                </c:pt>
                <c:pt idx="30">
                  <c:v>0.68749999999999989</c:v>
                </c:pt>
                <c:pt idx="31">
                  <c:v>0.68819444444444433</c:v>
                </c:pt>
                <c:pt idx="32">
                  <c:v>0.68888888888888877</c:v>
                </c:pt>
                <c:pt idx="33">
                  <c:v>0.68958333333333321</c:v>
                </c:pt>
                <c:pt idx="34">
                  <c:v>0.69027777777777766</c:v>
                </c:pt>
                <c:pt idx="35">
                  <c:v>0.6909722222222221</c:v>
                </c:pt>
                <c:pt idx="36">
                  <c:v>0.69166666666666654</c:v>
                </c:pt>
                <c:pt idx="37">
                  <c:v>0.69236111111111098</c:v>
                </c:pt>
                <c:pt idx="38">
                  <c:v>0.69305555555555542</c:v>
                </c:pt>
                <c:pt idx="39">
                  <c:v>0.69374999999999987</c:v>
                </c:pt>
                <c:pt idx="40">
                  <c:v>0.69444444444444431</c:v>
                </c:pt>
                <c:pt idx="41">
                  <c:v>0.69513888888888875</c:v>
                </c:pt>
                <c:pt idx="42">
                  <c:v>0.69583333333333319</c:v>
                </c:pt>
                <c:pt idx="43">
                  <c:v>0.69652777777777763</c:v>
                </c:pt>
                <c:pt idx="44">
                  <c:v>0.69722222222222208</c:v>
                </c:pt>
                <c:pt idx="45">
                  <c:v>0.69791666666666652</c:v>
                </c:pt>
                <c:pt idx="46">
                  <c:v>0.69861111111111096</c:v>
                </c:pt>
                <c:pt idx="47">
                  <c:v>0.6993055555555554</c:v>
                </c:pt>
                <c:pt idx="48">
                  <c:v>0.69999999999999984</c:v>
                </c:pt>
                <c:pt idx="49">
                  <c:v>0.70069444444444429</c:v>
                </c:pt>
                <c:pt idx="50">
                  <c:v>0.70138888888888873</c:v>
                </c:pt>
                <c:pt idx="51">
                  <c:v>0.70208333333333317</c:v>
                </c:pt>
                <c:pt idx="52">
                  <c:v>0.70277777777777761</c:v>
                </c:pt>
                <c:pt idx="53">
                  <c:v>0.70347222222222205</c:v>
                </c:pt>
                <c:pt idx="54">
                  <c:v>0.7041666666666665</c:v>
                </c:pt>
                <c:pt idx="55">
                  <c:v>0.70486111111111094</c:v>
                </c:pt>
                <c:pt idx="56">
                  <c:v>0.70555555555555538</c:v>
                </c:pt>
                <c:pt idx="57">
                  <c:v>0.70624999999999982</c:v>
                </c:pt>
                <c:pt idx="58">
                  <c:v>0.70694444444444426</c:v>
                </c:pt>
                <c:pt idx="59">
                  <c:v>0.70763888888888871</c:v>
                </c:pt>
                <c:pt idx="60">
                  <c:v>0.70833333333333315</c:v>
                </c:pt>
                <c:pt idx="61">
                  <c:v>0.70902777777777759</c:v>
                </c:pt>
                <c:pt idx="62">
                  <c:v>0.70972222222222203</c:v>
                </c:pt>
                <c:pt idx="63">
                  <c:v>0.71041666666666647</c:v>
                </c:pt>
                <c:pt idx="64">
                  <c:v>0.71111111111111092</c:v>
                </c:pt>
                <c:pt idx="65">
                  <c:v>0.71180555555555536</c:v>
                </c:pt>
                <c:pt idx="66">
                  <c:v>0.7124999999999998</c:v>
                </c:pt>
                <c:pt idx="67">
                  <c:v>0.71319444444444424</c:v>
                </c:pt>
                <c:pt idx="68">
                  <c:v>0.71388888888888868</c:v>
                </c:pt>
                <c:pt idx="69">
                  <c:v>0.71458333333333313</c:v>
                </c:pt>
                <c:pt idx="70">
                  <c:v>0.71527777777777757</c:v>
                </c:pt>
                <c:pt idx="71">
                  <c:v>0.71597222222222201</c:v>
                </c:pt>
                <c:pt idx="72">
                  <c:v>0.71666666666666645</c:v>
                </c:pt>
                <c:pt idx="73">
                  <c:v>0.71736111111111089</c:v>
                </c:pt>
                <c:pt idx="74">
                  <c:v>0.71805555555555534</c:v>
                </c:pt>
                <c:pt idx="75">
                  <c:v>0.71874999999999978</c:v>
                </c:pt>
                <c:pt idx="76">
                  <c:v>0.71944444444444422</c:v>
                </c:pt>
                <c:pt idx="77">
                  <c:v>0.72013888888888866</c:v>
                </c:pt>
                <c:pt idx="78">
                  <c:v>0.7208333333333331</c:v>
                </c:pt>
                <c:pt idx="79">
                  <c:v>0.72152777777777755</c:v>
                </c:pt>
                <c:pt idx="80">
                  <c:v>0.72222222222222199</c:v>
                </c:pt>
                <c:pt idx="81">
                  <c:v>0.72291666666666643</c:v>
                </c:pt>
                <c:pt idx="82">
                  <c:v>0.72361111111111087</c:v>
                </c:pt>
                <c:pt idx="83">
                  <c:v>0.72430555555555531</c:v>
                </c:pt>
                <c:pt idx="84">
                  <c:v>0.72499999999999976</c:v>
                </c:pt>
                <c:pt idx="85">
                  <c:v>0.7256944444444442</c:v>
                </c:pt>
                <c:pt idx="86">
                  <c:v>0.72638888888888864</c:v>
                </c:pt>
                <c:pt idx="87">
                  <c:v>0.72708333333333308</c:v>
                </c:pt>
                <c:pt idx="88">
                  <c:v>0.72777777777777752</c:v>
                </c:pt>
                <c:pt idx="89">
                  <c:v>0.72847222222222197</c:v>
                </c:pt>
                <c:pt idx="90">
                  <c:v>0.72916666666666641</c:v>
                </c:pt>
                <c:pt idx="91">
                  <c:v>0.72986111111111085</c:v>
                </c:pt>
                <c:pt idx="92">
                  <c:v>0.73055555555555529</c:v>
                </c:pt>
                <c:pt idx="93">
                  <c:v>0.73124999999999973</c:v>
                </c:pt>
                <c:pt idx="94">
                  <c:v>0.73194444444444418</c:v>
                </c:pt>
                <c:pt idx="95">
                  <c:v>0.73263888888888862</c:v>
                </c:pt>
                <c:pt idx="96">
                  <c:v>0.73333333333333306</c:v>
                </c:pt>
                <c:pt idx="97">
                  <c:v>0.7340277777777775</c:v>
                </c:pt>
                <c:pt idx="98">
                  <c:v>0.73472222222222194</c:v>
                </c:pt>
                <c:pt idx="99">
                  <c:v>0.73541666666666639</c:v>
                </c:pt>
                <c:pt idx="100">
                  <c:v>0.73611111111111083</c:v>
                </c:pt>
                <c:pt idx="101">
                  <c:v>0.73680555555555527</c:v>
                </c:pt>
                <c:pt idx="102">
                  <c:v>0.73749999999999971</c:v>
                </c:pt>
                <c:pt idx="103">
                  <c:v>0.73819444444444415</c:v>
                </c:pt>
                <c:pt idx="104">
                  <c:v>0.7388888888888886</c:v>
                </c:pt>
                <c:pt idx="105">
                  <c:v>0.73958333333333304</c:v>
                </c:pt>
                <c:pt idx="106">
                  <c:v>0.74027777777777748</c:v>
                </c:pt>
                <c:pt idx="107">
                  <c:v>0.74097222222222192</c:v>
                </c:pt>
                <c:pt idx="108">
                  <c:v>0.74166666666666636</c:v>
                </c:pt>
                <c:pt idx="109">
                  <c:v>0.74236111111111081</c:v>
                </c:pt>
                <c:pt idx="110">
                  <c:v>0.74305555555555525</c:v>
                </c:pt>
                <c:pt idx="111">
                  <c:v>0.74374999999999969</c:v>
                </c:pt>
                <c:pt idx="112">
                  <c:v>0.74444444444444413</c:v>
                </c:pt>
                <c:pt idx="113">
                  <c:v>0.74513888888888857</c:v>
                </c:pt>
                <c:pt idx="114">
                  <c:v>0.74583333333333302</c:v>
                </c:pt>
                <c:pt idx="115">
                  <c:v>0.74652777777777746</c:v>
                </c:pt>
                <c:pt idx="116">
                  <c:v>0.7472222222222219</c:v>
                </c:pt>
                <c:pt idx="117">
                  <c:v>0.74791666666666634</c:v>
                </c:pt>
                <c:pt idx="118">
                  <c:v>0.74861111111111078</c:v>
                </c:pt>
                <c:pt idx="119">
                  <c:v>0.74930555555555522</c:v>
                </c:pt>
                <c:pt idx="120">
                  <c:v>0.74999999999999967</c:v>
                </c:pt>
                <c:pt idx="121">
                  <c:v>0.75069444444444411</c:v>
                </c:pt>
                <c:pt idx="122">
                  <c:v>0.75138888888888855</c:v>
                </c:pt>
                <c:pt idx="123">
                  <c:v>0.75208333333333299</c:v>
                </c:pt>
                <c:pt idx="124">
                  <c:v>0.75277777777777743</c:v>
                </c:pt>
                <c:pt idx="125">
                  <c:v>0.75347222222222188</c:v>
                </c:pt>
                <c:pt idx="126">
                  <c:v>0.75416666666666632</c:v>
                </c:pt>
                <c:pt idx="127">
                  <c:v>0.75486111111111076</c:v>
                </c:pt>
                <c:pt idx="128">
                  <c:v>0.7555555555555552</c:v>
                </c:pt>
                <c:pt idx="129">
                  <c:v>0.75624999999999964</c:v>
                </c:pt>
                <c:pt idx="130">
                  <c:v>0.75694444444444409</c:v>
                </c:pt>
                <c:pt idx="131">
                  <c:v>0.75763888888888853</c:v>
                </c:pt>
                <c:pt idx="132">
                  <c:v>0.75833333333333297</c:v>
                </c:pt>
                <c:pt idx="133">
                  <c:v>0.75902777777777741</c:v>
                </c:pt>
                <c:pt idx="134">
                  <c:v>0.75972222222222185</c:v>
                </c:pt>
                <c:pt idx="135">
                  <c:v>0.7604166666666663</c:v>
                </c:pt>
                <c:pt idx="136">
                  <c:v>0.76111111111111074</c:v>
                </c:pt>
                <c:pt idx="137">
                  <c:v>0.76180555555555518</c:v>
                </c:pt>
                <c:pt idx="138">
                  <c:v>0.76249999999999962</c:v>
                </c:pt>
                <c:pt idx="139">
                  <c:v>0.76319444444444406</c:v>
                </c:pt>
                <c:pt idx="140">
                  <c:v>0.76388888888888851</c:v>
                </c:pt>
                <c:pt idx="141">
                  <c:v>0.76458333333333295</c:v>
                </c:pt>
                <c:pt idx="142">
                  <c:v>0.76527777777777739</c:v>
                </c:pt>
                <c:pt idx="143">
                  <c:v>0.76597222222222183</c:v>
                </c:pt>
                <c:pt idx="144">
                  <c:v>0.76666666666666627</c:v>
                </c:pt>
                <c:pt idx="145">
                  <c:v>0.76736111111111072</c:v>
                </c:pt>
                <c:pt idx="146">
                  <c:v>0.76805555555555516</c:v>
                </c:pt>
                <c:pt idx="147">
                  <c:v>0.7687499999999996</c:v>
                </c:pt>
                <c:pt idx="148">
                  <c:v>0.76944444444444404</c:v>
                </c:pt>
                <c:pt idx="149">
                  <c:v>0.77013888888888848</c:v>
                </c:pt>
                <c:pt idx="150">
                  <c:v>0.77083333333333293</c:v>
                </c:pt>
                <c:pt idx="151">
                  <c:v>0.77152777777777737</c:v>
                </c:pt>
                <c:pt idx="152">
                  <c:v>0.77222222222222181</c:v>
                </c:pt>
                <c:pt idx="153">
                  <c:v>0.77291666666666625</c:v>
                </c:pt>
                <c:pt idx="154">
                  <c:v>0.77361111111111069</c:v>
                </c:pt>
                <c:pt idx="155">
                  <c:v>0.77430555555555514</c:v>
                </c:pt>
                <c:pt idx="156">
                  <c:v>0.77499999999999958</c:v>
                </c:pt>
                <c:pt idx="157">
                  <c:v>0.77569444444444402</c:v>
                </c:pt>
                <c:pt idx="158">
                  <c:v>0.77638888888888846</c:v>
                </c:pt>
                <c:pt idx="159">
                  <c:v>0.7770833333333329</c:v>
                </c:pt>
                <c:pt idx="160">
                  <c:v>0.77777777777777735</c:v>
                </c:pt>
                <c:pt idx="161">
                  <c:v>0.77847222222222179</c:v>
                </c:pt>
                <c:pt idx="162">
                  <c:v>0.77916666666666623</c:v>
                </c:pt>
                <c:pt idx="163">
                  <c:v>0.77986111111111067</c:v>
                </c:pt>
                <c:pt idx="164">
                  <c:v>0.78055555555555511</c:v>
                </c:pt>
                <c:pt idx="165">
                  <c:v>0.78124999999999956</c:v>
                </c:pt>
                <c:pt idx="166">
                  <c:v>0.781944444444444</c:v>
                </c:pt>
                <c:pt idx="167">
                  <c:v>0.78263888888888844</c:v>
                </c:pt>
                <c:pt idx="168">
                  <c:v>0.78333333333333288</c:v>
                </c:pt>
                <c:pt idx="169">
                  <c:v>0.78402777777777732</c:v>
                </c:pt>
                <c:pt idx="170">
                  <c:v>0.78472222222222177</c:v>
                </c:pt>
                <c:pt idx="171">
                  <c:v>0.78541666666666621</c:v>
                </c:pt>
                <c:pt idx="172">
                  <c:v>0.78611111111111065</c:v>
                </c:pt>
                <c:pt idx="173">
                  <c:v>0.78680555555555509</c:v>
                </c:pt>
                <c:pt idx="174">
                  <c:v>0.78749999999999953</c:v>
                </c:pt>
                <c:pt idx="175">
                  <c:v>0.78819444444444398</c:v>
                </c:pt>
                <c:pt idx="176">
                  <c:v>0.78888888888888842</c:v>
                </c:pt>
                <c:pt idx="177">
                  <c:v>0.78958333333333286</c:v>
                </c:pt>
                <c:pt idx="178">
                  <c:v>0.7902777777777773</c:v>
                </c:pt>
                <c:pt idx="179">
                  <c:v>0.79097222222222174</c:v>
                </c:pt>
                <c:pt idx="180">
                  <c:v>0.79166666666666619</c:v>
                </c:pt>
                <c:pt idx="181">
                  <c:v>0.79236111111111063</c:v>
                </c:pt>
                <c:pt idx="182">
                  <c:v>0.79305555555555507</c:v>
                </c:pt>
                <c:pt idx="183">
                  <c:v>0.79374999999999951</c:v>
                </c:pt>
                <c:pt idx="184">
                  <c:v>0.79444444444444395</c:v>
                </c:pt>
                <c:pt idx="185">
                  <c:v>0.7951388888888884</c:v>
                </c:pt>
                <c:pt idx="186">
                  <c:v>0.79583333333333284</c:v>
                </c:pt>
                <c:pt idx="187">
                  <c:v>0.79652777777777728</c:v>
                </c:pt>
                <c:pt idx="188">
                  <c:v>0.79722222222222172</c:v>
                </c:pt>
                <c:pt idx="189">
                  <c:v>0.79791666666666616</c:v>
                </c:pt>
                <c:pt idx="190">
                  <c:v>0.79861111111111061</c:v>
                </c:pt>
                <c:pt idx="191">
                  <c:v>0.79930555555555505</c:v>
                </c:pt>
                <c:pt idx="192">
                  <c:v>0.79999999999999949</c:v>
                </c:pt>
                <c:pt idx="193">
                  <c:v>0.80069444444444393</c:v>
                </c:pt>
                <c:pt idx="194">
                  <c:v>0.80138888888888837</c:v>
                </c:pt>
                <c:pt idx="195">
                  <c:v>0.80208333333333282</c:v>
                </c:pt>
                <c:pt idx="196">
                  <c:v>0.80277777777777726</c:v>
                </c:pt>
                <c:pt idx="197">
                  <c:v>0.8034722222222217</c:v>
                </c:pt>
                <c:pt idx="198">
                  <c:v>0.80416666666666614</c:v>
                </c:pt>
                <c:pt idx="199">
                  <c:v>0.80486111111111058</c:v>
                </c:pt>
                <c:pt idx="200">
                  <c:v>0.80555555555555503</c:v>
                </c:pt>
                <c:pt idx="201">
                  <c:v>0.80624999999999947</c:v>
                </c:pt>
                <c:pt idx="202">
                  <c:v>0.80694444444444391</c:v>
                </c:pt>
                <c:pt idx="203">
                  <c:v>0.80763888888888835</c:v>
                </c:pt>
                <c:pt idx="204">
                  <c:v>0.80833333333333279</c:v>
                </c:pt>
                <c:pt idx="205">
                  <c:v>0.80902777777777724</c:v>
                </c:pt>
                <c:pt idx="206">
                  <c:v>0.80972222222222168</c:v>
                </c:pt>
                <c:pt idx="207">
                  <c:v>0.81041666666666612</c:v>
                </c:pt>
                <c:pt idx="208">
                  <c:v>0.81111111111111056</c:v>
                </c:pt>
                <c:pt idx="209">
                  <c:v>0.811805555555555</c:v>
                </c:pt>
                <c:pt idx="210">
                  <c:v>0.81249999999999944</c:v>
                </c:pt>
                <c:pt idx="211">
                  <c:v>0.81319444444444389</c:v>
                </c:pt>
                <c:pt idx="212">
                  <c:v>0.81388888888888833</c:v>
                </c:pt>
                <c:pt idx="213">
                  <c:v>0.81458333333333277</c:v>
                </c:pt>
                <c:pt idx="214">
                  <c:v>0.81527777777777721</c:v>
                </c:pt>
                <c:pt idx="215">
                  <c:v>0.81597222222222165</c:v>
                </c:pt>
                <c:pt idx="216">
                  <c:v>0.8166666666666661</c:v>
                </c:pt>
                <c:pt idx="217">
                  <c:v>0.81736111111111054</c:v>
                </c:pt>
                <c:pt idx="218">
                  <c:v>0.81805555555555498</c:v>
                </c:pt>
                <c:pt idx="219">
                  <c:v>0.81874999999999942</c:v>
                </c:pt>
                <c:pt idx="220">
                  <c:v>0.81944444444444386</c:v>
                </c:pt>
                <c:pt idx="221">
                  <c:v>0.82013888888888831</c:v>
                </c:pt>
                <c:pt idx="222">
                  <c:v>0.82083333333333275</c:v>
                </c:pt>
                <c:pt idx="223">
                  <c:v>0.82152777777777719</c:v>
                </c:pt>
                <c:pt idx="224">
                  <c:v>0.82222222222222163</c:v>
                </c:pt>
                <c:pt idx="225">
                  <c:v>0.82291666666666607</c:v>
                </c:pt>
                <c:pt idx="226">
                  <c:v>0.82361111111111052</c:v>
                </c:pt>
                <c:pt idx="227">
                  <c:v>0.82430555555555496</c:v>
                </c:pt>
                <c:pt idx="228">
                  <c:v>0.8249999999999994</c:v>
                </c:pt>
                <c:pt idx="229">
                  <c:v>0.82569444444444384</c:v>
                </c:pt>
                <c:pt idx="230">
                  <c:v>0.82638888888888828</c:v>
                </c:pt>
                <c:pt idx="231">
                  <c:v>0.82708333333333273</c:v>
                </c:pt>
                <c:pt idx="232">
                  <c:v>0.82777777777777717</c:v>
                </c:pt>
                <c:pt idx="233">
                  <c:v>0.82847222222222161</c:v>
                </c:pt>
                <c:pt idx="234">
                  <c:v>0.82916666666666605</c:v>
                </c:pt>
                <c:pt idx="235">
                  <c:v>0.82986111111111049</c:v>
                </c:pt>
                <c:pt idx="236">
                  <c:v>0.83055555555555494</c:v>
                </c:pt>
                <c:pt idx="237">
                  <c:v>0.83124999999999938</c:v>
                </c:pt>
                <c:pt idx="238">
                  <c:v>0.83194444444444382</c:v>
                </c:pt>
                <c:pt idx="239">
                  <c:v>0.83263888888888826</c:v>
                </c:pt>
                <c:pt idx="240">
                  <c:v>0.8333333333333327</c:v>
                </c:pt>
                <c:pt idx="241">
                  <c:v>0.83402777777777715</c:v>
                </c:pt>
                <c:pt idx="242">
                  <c:v>0.83472222222222159</c:v>
                </c:pt>
                <c:pt idx="243">
                  <c:v>0.83541666666666603</c:v>
                </c:pt>
                <c:pt idx="244">
                  <c:v>0.83611111111111047</c:v>
                </c:pt>
                <c:pt idx="245">
                  <c:v>0.83680555555555491</c:v>
                </c:pt>
                <c:pt idx="246">
                  <c:v>0.83749999999999936</c:v>
                </c:pt>
                <c:pt idx="247">
                  <c:v>0.8381944444444438</c:v>
                </c:pt>
                <c:pt idx="248">
                  <c:v>0.83888888888888824</c:v>
                </c:pt>
                <c:pt idx="249">
                  <c:v>0.83958333333333268</c:v>
                </c:pt>
                <c:pt idx="250">
                  <c:v>0.84027777777777712</c:v>
                </c:pt>
                <c:pt idx="251">
                  <c:v>0.84097222222222157</c:v>
                </c:pt>
                <c:pt idx="252">
                  <c:v>0.84166666666666601</c:v>
                </c:pt>
                <c:pt idx="253">
                  <c:v>0.84236111111111045</c:v>
                </c:pt>
                <c:pt idx="254">
                  <c:v>0.84305555555555489</c:v>
                </c:pt>
                <c:pt idx="255">
                  <c:v>0.84374999999999933</c:v>
                </c:pt>
                <c:pt idx="256">
                  <c:v>0.84444444444444378</c:v>
                </c:pt>
                <c:pt idx="257">
                  <c:v>0.84513888888888822</c:v>
                </c:pt>
                <c:pt idx="258">
                  <c:v>0.84583333333333266</c:v>
                </c:pt>
                <c:pt idx="259">
                  <c:v>0.8465277777777771</c:v>
                </c:pt>
                <c:pt idx="260">
                  <c:v>0.84722222222222154</c:v>
                </c:pt>
                <c:pt idx="261">
                  <c:v>0.84791666666666599</c:v>
                </c:pt>
                <c:pt idx="262">
                  <c:v>0.84861111111111043</c:v>
                </c:pt>
                <c:pt idx="263">
                  <c:v>0.84930555555555487</c:v>
                </c:pt>
                <c:pt idx="264">
                  <c:v>0.84999999999999931</c:v>
                </c:pt>
                <c:pt idx="265">
                  <c:v>0.85069444444444375</c:v>
                </c:pt>
                <c:pt idx="266">
                  <c:v>0.8513888888888882</c:v>
                </c:pt>
                <c:pt idx="267">
                  <c:v>0.85208333333333264</c:v>
                </c:pt>
                <c:pt idx="268">
                  <c:v>0.85277777777777708</c:v>
                </c:pt>
                <c:pt idx="269">
                  <c:v>0.85347222222222152</c:v>
                </c:pt>
                <c:pt idx="270">
                  <c:v>0.85416666666666596</c:v>
                </c:pt>
                <c:pt idx="271">
                  <c:v>0.85486111111111041</c:v>
                </c:pt>
                <c:pt idx="272">
                  <c:v>0.85555555555555485</c:v>
                </c:pt>
                <c:pt idx="273">
                  <c:v>0.85624999999999929</c:v>
                </c:pt>
                <c:pt idx="274">
                  <c:v>0.85694444444444373</c:v>
                </c:pt>
                <c:pt idx="275">
                  <c:v>0.85763888888888817</c:v>
                </c:pt>
                <c:pt idx="276">
                  <c:v>0.85833333333333262</c:v>
                </c:pt>
                <c:pt idx="277">
                  <c:v>0.85902777777777706</c:v>
                </c:pt>
                <c:pt idx="278">
                  <c:v>0.8597222222222215</c:v>
                </c:pt>
                <c:pt idx="279">
                  <c:v>0.86041666666666594</c:v>
                </c:pt>
                <c:pt idx="280">
                  <c:v>0.86111111111111038</c:v>
                </c:pt>
                <c:pt idx="281">
                  <c:v>0.86180555555555483</c:v>
                </c:pt>
                <c:pt idx="282">
                  <c:v>0.86249999999999927</c:v>
                </c:pt>
                <c:pt idx="283">
                  <c:v>0.86319444444444371</c:v>
                </c:pt>
                <c:pt idx="284">
                  <c:v>0.86388888888888815</c:v>
                </c:pt>
                <c:pt idx="285">
                  <c:v>0.86458333333333259</c:v>
                </c:pt>
                <c:pt idx="286">
                  <c:v>0.86527777777777704</c:v>
                </c:pt>
                <c:pt idx="287">
                  <c:v>0.86597222222222148</c:v>
                </c:pt>
                <c:pt idx="288">
                  <c:v>0.86666666666666592</c:v>
                </c:pt>
                <c:pt idx="289">
                  <c:v>0.86736111111111036</c:v>
                </c:pt>
                <c:pt idx="290">
                  <c:v>0.8680555555555548</c:v>
                </c:pt>
                <c:pt idx="291">
                  <c:v>0.86874999999999925</c:v>
                </c:pt>
                <c:pt idx="292">
                  <c:v>0.86944444444444369</c:v>
                </c:pt>
                <c:pt idx="293">
                  <c:v>0.87013888888888813</c:v>
                </c:pt>
                <c:pt idx="294">
                  <c:v>0.87083333333333257</c:v>
                </c:pt>
                <c:pt idx="295">
                  <c:v>0.87152777777777701</c:v>
                </c:pt>
                <c:pt idx="296">
                  <c:v>0.87222222222222145</c:v>
                </c:pt>
                <c:pt idx="297">
                  <c:v>0.8729166666666659</c:v>
                </c:pt>
                <c:pt idx="298">
                  <c:v>0.87361111111111034</c:v>
                </c:pt>
                <c:pt idx="299">
                  <c:v>0.87430555555555478</c:v>
                </c:pt>
                <c:pt idx="300">
                  <c:v>0.87499999999999922</c:v>
                </c:pt>
                <c:pt idx="301">
                  <c:v>0.87569444444444366</c:v>
                </c:pt>
                <c:pt idx="302">
                  <c:v>0.87638888888888811</c:v>
                </c:pt>
                <c:pt idx="303">
                  <c:v>0.87708333333333255</c:v>
                </c:pt>
                <c:pt idx="304">
                  <c:v>0.87777777777777699</c:v>
                </c:pt>
                <c:pt idx="305">
                  <c:v>0.87847222222222143</c:v>
                </c:pt>
                <c:pt idx="306">
                  <c:v>0.87916666666666587</c:v>
                </c:pt>
                <c:pt idx="307">
                  <c:v>0.87986111111111032</c:v>
                </c:pt>
                <c:pt idx="308">
                  <c:v>0.88055555555555476</c:v>
                </c:pt>
                <c:pt idx="309">
                  <c:v>0.8812499999999992</c:v>
                </c:pt>
                <c:pt idx="310">
                  <c:v>0.88194444444444364</c:v>
                </c:pt>
                <c:pt idx="311">
                  <c:v>0.88263888888888808</c:v>
                </c:pt>
                <c:pt idx="312">
                  <c:v>0.88333333333333253</c:v>
                </c:pt>
                <c:pt idx="313">
                  <c:v>0.88402777777777697</c:v>
                </c:pt>
                <c:pt idx="314">
                  <c:v>0.88472222222222141</c:v>
                </c:pt>
                <c:pt idx="315">
                  <c:v>0.88541666666666585</c:v>
                </c:pt>
                <c:pt idx="316">
                  <c:v>0.88611111111111029</c:v>
                </c:pt>
                <c:pt idx="317">
                  <c:v>0.88680555555555474</c:v>
                </c:pt>
                <c:pt idx="318">
                  <c:v>0.88749999999999918</c:v>
                </c:pt>
                <c:pt idx="319">
                  <c:v>0.88819444444444362</c:v>
                </c:pt>
                <c:pt idx="320">
                  <c:v>0.88888888888888806</c:v>
                </c:pt>
                <c:pt idx="321">
                  <c:v>0.8895833333333325</c:v>
                </c:pt>
                <c:pt idx="322">
                  <c:v>0.89027777777777695</c:v>
                </c:pt>
                <c:pt idx="323">
                  <c:v>0.89097222222222139</c:v>
                </c:pt>
                <c:pt idx="324">
                  <c:v>0.89166666666666583</c:v>
                </c:pt>
                <c:pt idx="325">
                  <c:v>0.89236111111111027</c:v>
                </c:pt>
                <c:pt idx="326">
                  <c:v>0.89305555555555471</c:v>
                </c:pt>
                <c:pt idx="327">
                  <c:v>0.89374999999999916</c:v>
                </c:pt>
                <c:pt idx="328">
                  <c:v>0.8944444444444436</c:v>
                </c:pt>
                <c:pt idx="329">
                  <c:v>0.89513888888888804</c:v>
                </c:pt>
                <c:pt idx="330">
                  <c:v>0.89583333333333248</c:v>
                </c:pt>
                <c:pt idx="331">
                  <c:v>0.89652777777777692</c:v>
                </c:pt>
                <c:pt idx="332">
                  <c:v>0.89722222222222137</c:v>
                </c:pt>
                <c:pt idx="333">
                  <c:v>0.89791666666666581</c:v>
                </c:pt>
                <c:pt idx="334">
                  <c:v>0.89861111111111025</c:v>
                </c:pt>
                <c:pt idx="335">
                  <c:v>0.89930555555555469</c:v>
                </c:pt>
                <c:pt idx="336">
                  <c:v>0.89999999999999913</c:v>
                </c:pt>
                <c:pt idx="337">
                  <c:v>0.90069444444444358</c:v>
                </c:pt>
                <c:pt idx="338">
                  <c:v>0.90138888888888802</c:v>
                </c:pt>
                <c:pt idx="339">
                  <c:v>0.90208333333333246</c:v>
                </c:pt>
                <c:pt idx="340">
                  <c:v>0.9027777777777769</c:v>
                </c:pt>
                <c:pt idx="341">
                  <c:v>0.90347222222222134</c:v>
                </c:pt>
                <c:pt idx="342">
                  <c:v>0.90416666666666579</c:v>
                </c:pt>
                <c:pt idx="343">
                  <c:v>0.90486111111111023</c:v>
                </c:pt>
                <c:pt idx="344">
                  <c:v>0.90555555555555467</c:v>
                </c:pt>
                <c:pt idx="345">
                  <c:v>0.90624999999999911</c:v>
                </c:pt>
                <c:pt idx="346">
                  <c:v>0.90694444444444355</c:v>
                </c:pt>
                <c:pt idx="347">
                  <c:v>0.907638888888888</c:v>
                </c:pt>
                <c:pt idx="348">
                  <c:v>0.90833333333333244</c:v>
                </c:pt>
                <c:pt idx="349">
                  <c:v>0.90902777777777688</c:v>
                </c:pt>
                <c:pt idx="350">
                  <c:v>0.90972222222222132</c:v>
                </c:pt>
                <c:pt idx="351">
                  <c:v>0.91041666666666576</c:v>
                </c:pt>
                <c:pt idx="352">
                  <c:v>0.91111111111111021</c:v>
                </c:pt>
                <c:pt idx="353">
                  <c:v>0.91180555555555465</c:v>
                </c:pt>
                <c:pt idx="354">
                  <c:v>0.91249999999999909</c:v>
                </c:pt>
                <c:pt idx="355">
                  <c:v>0.91319444444444353</c:v>
                </c:pt>
                <c:pt idx="356">
                  <c:v>0.91388888888888797</c:v>
                </c:pt>
                <c:pt idx="357">
                  <c:v>0.91458333333333242</c:v>
                </c:pt>
                <c:pt idx="358">
                  <c:v>0.91527777777777686</c:v>
                </c:pt>
                <c:pt idx="359">
                  <c:v>0.9159722222222213</c:v>
                </c:pt>
                <c:pt idx="360">
                  <c:v>0.91666666666666574</c:v>
                </c:pt>
                <c:pt idx="361">
                  <c:v>0.91736111111111018</c:v>
                </c:pt>
                <c:pt idx="362">
                  <c:v>0.91805555555555463</c:v>
                </c:pt>
                <c:pt idx="363">
                  <c:v>0.91874999999999907</c:v>
                </c:pt>
                <c:pt idx="364">
                  <c:v>0.91944444444444351</c:v>
                </c:pt>
                <c:pt idx="365">
                  <c:v>0.92013888888888795</c:v>
                </c:pt>
                <c:pt idx="366">
                  <c:v>0.92083333333333239</c:v>
                </c:pt>
                <c:pt idx="367">
                  <c:v>0.92152777777777684</c:v>
                </c:pt>
                <c:pt idx="368">
                  <c:v>0.92222222222222128</c:v>
                </c:pt>
                <c:pt idx="369">
                  <c:v>0.92291666666666572</c:v>
                </c:pt>
                <c:pt idx="370">
                  <c:v>0.92361111111111016</c:v>
                </c:pt>
                <c:pt idx="371">
                  <c:v>0.9243055555555546</c:v>
                </c:pt>
                <c:pt idx="372">
                  <c:v>0.92499999999999905</c:v>
                </c:pt>
                <c:pt idx="373">
                  <c:v>0.92569444444444349</c:v>
                </c:pt>
                <c:pt idx="374">
                  <c:v>0.92638888888888793</c:v>
                </c:pt>
                <c:pt idx="375">
                  <c:v>0.92708333333333237</c:v>
                </c:pt>
                <c:pt idx="376">
                  <c:v>0.92777777777777681</c:v>
                </c:pt>
                <c:pt idx="377">
                  <c:v>0.92847222222222126</c:v>
                </c:pt>
                <c:pt idx="378">
                  <c:v>0.9291666666666657</c:v>
                </c:pt>
                <c:pt idx="379">
                  <c:v>0.92986111111111014</c:v>
                </c:pt>
                <c:pt idx="380">
                  <c:v>0.93055555555555458</c:v>
                </c:pt>
                <c:pt idx="381">
                  <c:v>0.93124999999999902</c:v>
                </c:pt>
                <c:pt idx="382">
                  <c:v>0.93194444444444346</c:v>
                </c:pt>
                <c:pt idx="383">
                  <c:v>0.93263888888888791</c:v>
                </c:pt>
                <c:pt idx="384">
                  <c:v>0.93333333333333235</c:v>
                </c:pt>
                <c:pt idx="385">
                  <c:v>0.93402777777777679</c:v>
                </c:pt>
                <c:pt idx="386">
                  <c:v>0.93472222222222123</c:v>
                </c:pt>
                <c:pt idx="387">
                  <c:v>0.93541666666666567</c:v>
                </c:pt>
                <c:pt idx="388">
                  <c:v>0.93611111111111012</c:v>
                </c:pt>
                <c:pt idx="389">
                  <c:v>0.93680555555555456</c:v>
                </c:pt>
                <c:pt idx="390">
                  <c:v>0.937499999999999</c:v>
                </c:pt>
                <c:pt idx="391">
                  <c:v>0.93819444444444344</c:v>
                </c:pt>
                <c:pt idx="392">
                  <c:v>0.93888888888888788</c:v>
                </c:pt>
                <c:pt idx="393">
                  <c:v>0.93958333333333233</c:v>
                </c:pt>
                <c:pt idx="394">
                  <c:v>0.94027777777777677</c:v>
                </c:pt>
                <c:pt idx="395">
                  <c:v>0.94097222222222121</c:v>
                </c:pt>
                <c:pt idx="396">
                  <c:v>0.94166666666666565</c:v>
                </c:pt>
                <c:pt idx="397">
                  <c:v>0.94236111111111009</c:v>
                </c:pt>
                <c:pt idx="398">
                  <c:v>0.94305555555555454</c:v>
                </c:pt>
                <c:pt idx="399">
                  <c:v>0.94374999999999898</c:v>
                </c:pt>
                <c:pt idx="400">
                  <c:v>0.94444444444444342</c:v>
                </c:pt>
                <c:pt idx="401">
                  <c:v>0.94513888888888786</c:v>
                </c:pt>
                <c:pt idx="402">
                  <c:v>0.9458333333333323</c:v>
                </c:pt>
                <c:pt idx="403">
                  <c:v>0.94652777777777675</c:v>
                </c:pt>
                <c:pt idx="404">
                  <c:v>0.94722222222222119</c:v>
                </c:pt>
                <c:pt idx="405">
                  <c:v>0.94791666666666563</c:v>
                </c:pt>
                <c:pt idx="406">
                  <c:v>0.94861111111111007</c:v>
                </c:pt>
                <c:pt idx="407">
                  <c:v>0.94930555555555451</c:v>
                </c:pt>
                <c:pt idx="408">
                  <c:v>0.94999999999999896</c:v>
                </c:pt>
                <c:pt idx="409">
                  <c:v>0.9506944444444434</c:v>
                </c:pt>
                <c:pt idx="410">
                  <c:v>0.95138888888888784</c:v>
                </c:pt>
                <c:pt idx="411">
                  <c:v>0.95208333333333228</c:v>
                </c:pt>
                <c:pt idx="412">
                  <c:v>0.95277777777777672</c:v>
                </c:pt>
                <c:pt idx="413">
                  <c:v>0.95347222222222117</c:v>
                </c:pt>
                <c:pt idx="414">
                  <c:v>0.95416666666666561</c:v>
                </c:pt>
                <c:pt idx="415">
                  <c:v>0.95486111111111005</c:v>
                </c:pt>
                <c:pt idx="416">
                  <c:v>0.95555555555555449</c:v>
                </c:pt>
                <c:pt idx="417">
                  <c:v>0.95624999999999893</c:v>
                </c:pt>
                <c:pt idx="418">
                  <c:v>0.95694444444444338</c:v>
                </c:pt>
                <c:pt idx="419">
                  <c:v>0.95763888888888782</c:v>
                </c:pt>
                <c:pt idx="420">
                  <c:v>0.95833333333333226</c:v>
                </c:pt>
                <c:pt idx="421">
                  <c:v>0.9590277777777767</c:v>
                </c:pt>
                <c:pt idx="422">
                  <c:v>0.95972222222222114</c:v>
                </c:pt>
                <c:pt idx="423">
                  <c:v>0.96041666666666559</c:v>
                </c:pt>
                <c:pt idx="424">
                  <c:v>0.96111111111111003</c:v>
                </c:pt>
                <c:pt idx="425">
                  <c:v>0.96180555555555447</c:v>
                </c:pt>
                <c:pt idx="426">
                  <c:v>0.96249999999999891</c:v>
                </c:pt>
                <c:pt idx="427">
                  <c:v>0.96319444444444335</c:v>
                </c:pt>
                <c:pt idx="428">
                  <c:v>0.9638888888888878</c:v>
                </c:pt>
                <c:pt idx="429">
                  <c:v>0.96458333333333224</c:v>
                </c:pt>
                <c:pt idx="430">
                  <c:v>0.96527777777777668</c:v>
                </c:pt>
                <c:pt idx="431">
                  <c:v>0.96597222222222112</c:v>
                </c:pt>
                <c:pt idx="432">
                  <c:v>0.96666666666666556</c:v>
                </c:pt>
                <c:pt idx="433">
                  <c:v>0.96736111111111001</c:v>
                </c:pt>
                <c:pt idx="434">
                  <c:v>0.96805555555555445</c:v>
                </c:pt>
                <c:pt idx="435">
                  <c:v>0.96874999999999889</c:v>
                </c:pt>
                <c:pt idx="436">
                  <c:v>0.96944444444444333</c:v>
                </c:pt>
                <c:pt idx="437">
                  <c:v>0.97013888888888777</c:v>
                </c:pt>
                <c:pt idx="438">
                  <c:v>0.97083333333333222</c:v>
                </c:pt>
                <c:pt idx="439">
                  <c:v>0.97152777777777666</c:v>
                </c:pt>
                <c:pt idx="440">
                  <c:v>0.9722222222222211</c:v>
                </c:pt>
                <c:pt idx="441">
                  <c:v>0.97291666666666554</c:v>
                </c:pt>
                <c:pt idx="442">
                  <c:v>0.97361111111110998</c:v>
                </c:pt>
                <c:pt idx="443">
                  <c:v>0.97430555555555443</c:v>
                </c:pt>
                <c:pt idx="444">
                  <c:v>0.97499999999999887</c:v>
                </c:pt>
                <c:pt idx="445">
                  <c:v>0.97569444444444331</c:v>
                </c:pt>
                <c:pt idx="446">
                  <c:v>0.97638888888888775</c:v>
                </c:pt>
                <c:pt idx="447">
                  <c:v>0.97708333333333219</c:v>
                </c:pt>
                <c:pt idx="448">
                  <c:v>0.97777777777777664</c:v>
                </c:pt>
                <c:pt idx="449">
                  <c:v>0.97847222222222108</c:v>
                </c:pt>
                <c:pt idx="450">
                  <c:v>0.97916666666666552</c:v>
                </c:pt>
                <c:pt idx="451">
                  <c:v>0.97986111111110996</c:v>
                </c:pt>
                <c:pt idx="452">
                  <c:v>0.9805555555555544</c:v>
                </c:pt>
                <c:pt idx="453">
                  <c:v>0.98124999999999885</c:v>
                </c:pt>
                <c:pt idx="454">
                  <c:v>0.98194444444444329</c:v>
                </c:pt>
                <c:pt idx="455">
                  <c:v>0.98263888888888773</c:v>
                </c:pt>
                <c:pt idx="456">
                  <c:v>0.98333333333333217</c:v>
                </c:pt>
                <c:pt idx="457">
                  <c:v>0.98402777777777661</c:v>
                </c:pt>
                <c:pt idx="458">
                  <c:v>0.98472222222222106</c:v>
                </c:pt>
                <c:pt idx="459">
                  <c:v>0.9854166666666655</c:v>
                </c:pt>
                <c:pt idx="460">
                  <c:v>0.98611111111110994</c:v>
                </c:pt>
                <c:pt idx="461">
                  <c:v>0.98680555555555438</c:v>
                </c:pt>
                <c:pt idx="462">
                  <c:v>0.98749999999999882</c:v>
                </c:pt>
                <c:pt idx="463">
                  <c:v>0.98819444444444327</c:v>
                </c:pt>
                <c:pt idx="464">
                  <c:v>0.98888888888888771</c:v>
                </c:pt>
                <c:pt idx="465">
                  <c:v>0.98958333333333215</c:v>
                </c:pt>
                <c:pt idx="466">
                  <c:v>0.99027777777777659</c:v>
                </c:pt>
                <c:pt idx="467">
                  <c:v>0.99097222222222103</c:v>
                </c:pt>
                <c:pt idx="468">
                  <c:v>0.99166666666666548</c:v>
                </c:pt>
                <c:pt idx="469">
                  <c:v>0.99236111111110992</c:v>
                </c:pt>
                <c:pt idx="470">
                  <c:v>0.99305555555555436</c:v>
                </c:pt>
                <c:pt idx="471">
                  <c:v>0.9937499999999988</c:v>
                </c:pt>
                <c:pt idx="472">
                  <c:v>0.99444444444444324</c:v>
                </c:pt>
                <c:pt idx="473">
                  <c:v>0.99513888888888768</c:v>
                </c:pt>
                <c:pt idx="474">
                  <c:v>0.99583333333333213</c:v>
                </c:pt>
                <c:pt idx="475">
                  <c:v>0.99652777777777657</c:v>
                </c:pt>
                <c:pt idx="476">
                  <c:v>0.99722222222222101</c:v>
                </c:pt>
                <c:pt idx="477">
                  <c:v>0.99791666666666545</c:v>
                </c:pt>
                <c:pt idx="478">
                  <c:v>0.99861111111110989</c:v>
                </c:pt>
                <c:pt idx="479">
                  <c:v>0.99930555555555434</c:v>
                </c:pt>
              </c:numCache>
            </c:numRef>
          </c:xVal>
          <c:yVal>
            <c:numRef>
              <c:f>'q2'!$F$3:$F$482</c:f>
              <c:numCache>
                <c:formatCode>0.000</c:formatCode>
                <c:ptCount val="480"/>
                <c:pt idx="0">
                  <c:v>0</c:v>
                </c:pt>
                <c:pt idx="1">
                  <c:v>1.6666666666666667</c:v>
                </c:pt>
                <c:pt idx="2">
                  <c:v>3.1944444444444446</c:v>
                </c:pt>
                <c:pt idx="3">
                  <c:v>4.5949074074074083</c:v>
                </c:pt>
                <c:pt idx="4">
                  <c:v>5.8786651234567913</c:v>
                </c:pt>
                <c:pt idx="5">
                  <c:v>7.0554430298353923</c:v>
                </c:pt>
                <c:pt idx="6">
                  <c:v>8.1341561106824436</c:v>
                </c:pt>
                <c:pt idx="7">
                  <c:v>9.1229764347922391</c:v>
                </c:pt>
                <c:pt idx="8">
                  <c:v>10.029395065226218</c:v>
                </c:pt>
                <c:pt idx="9">
                  <c:v>10.860278809790699</c:v>
                </c:pt>
                <c:pt idx="10">
                  <c:v>11.621922242308141</c:v>
                </c:pt>
                <c:pt idx="11">
                  <c:v>12.320095388782462</c:v>
                </c:pt>
                <c:pt idx="12">
                  <c:v>12.960087439717256</c:v>
                </c:pt>
                <c:pt idx="13">
                  <c:v>13.546746819740818</c:v>
                </c:pt>
                <c:pt idx="14">
                  <c:v>14.084517918095749</c:v>
                </c:pt>
                <c:pt idx="15">
                  <c:v>14.577474758254436</c:v>
                </c:pt>
                <c:pt idx="16">
                  <c:v>15.029351861733234</c:v>
                </c:pt>
                <c:pt idx="17">
                  <c:v>15.443572539922132</c:v>
                </c:pt>
                <c:pt idx="18">
                  <c:v>15.823274828261953</c:v>
                </c:pt>
                <c:pt idx="19">
                  <c:v>16.171335259240124</c:v>
                </c:pt>
                <c:pt idx="20">
                  <c:v>16.490390654303447</c:v>
                </c:pt>
                <c:pt idx="21">
                  <c:v>16.78285809977816</c:v>
                </c:pt>
                <c:pt idx="22">
                  <c:v>17.050953258129979</c:v>
                </c:pt>
                <c:pt idx="23">
                  <c:v>17.296707153285816</c:v>
                </c:pt>
                <c:pt idx="24">
                  <c:v>17.521981557178666</c:v>
                </c:pt>
                <c:pt idx="25">
                  <c:v>17.728483094080445</c:v>
                </c:pt>
                <c:pt idx="26">
                  <c:v>17.917776169573742</c:v>
                </c:pt>
                <c:pt idx="27">
                  <c:v>18.091294822109266</c:v>
                </c:pt>
                <c:pt idx="28">
                  <c:v>18.250353586933496</c:v>
                </c:pt>
                <c:pt idx="29">
                  <c:v>18.396157454689039</c:v>
                </c:pt>
                <c:pt idx="30">
                  <c:v>18.52981100013162</c:v>
                </c:pt>
                <c:pt idx="31">
                  <c:v>18.652326750120654</c:v>
                </c:pt>
                <c:pt idx="32">
                  <c:v>18.764632854277266</c:v>
                </c:pt>
                <c:pt idx="33">
                  <c:v>18.867580116420829</c:v>
                </c:pt>
                <c:pt idx="34">
                  <c:v>18.961948440052428</c:v>
                </c:pt>
                <c:pt idx="35">
                  <c:v>19.048452736714726</c:v>
                </c:pt>
                <c:pt idx="36">
                  <c:v>19.1277483419885</c:v>
                </c:pt>
                <c:pt idx="37">
                  <c:v>19.200435980156126</c:v>
                </c:pt>
                <c:pt idx="38">
                  <c:v>19.267066315143115</c:v>
                </c:pt>
                <c:pt idx="39">
                  <c:v>19.328144122214525</c:v>
                </c:pt>
                <c:pt idx="40">
                  <c:v>19.384132112029981</c:v>
                </c:pt>
                <c:pt idx="41">
                  <c:v>19.435454436027484</c:v>
                </c:pt>
                <c:pt idx="42">
                  <c:v>19.482499899691863</c:v>
                </c:pt>
                <c:pt idx="43">
                  <c:v>19.525624908050876</c:v>
                </c:pt>
                <c:pt idx="44">
                  <c:v>19.565156165713304</c:v>
                </c:pt>
                <c:pt idx="45">
                  <c:v>19.601393151903864</c:v>
                </c:pt>
                <c:pt idx="46">
                  <c:v>19.634610389245211</c:v>
                </c:pt>
                <c:pt idx="47">
                  <c:v>19.667323358559681</c:v>
                </c:pt>
                <c:pt idx="48">
                  <c:v>19.700036327874152</c:v>
                </c:pt>
                <c:pt idx="49">
                  <c:v>19.732749297188622</c:v>
                </c:pt>
                <c:pt idx="50">
                  <c:v>19.765462266503093</c:v>
                </c:pt>
                <c:pt idx="51">
                  <c:v>19.798175235817563</c:v>
                </c:pt>
                <c:pt idx="52">
                  <c:v>19.830888205132034</c:v>
                </c:pt>
                <c:pt idx="53">
                  <c:v>19.863601174446504</c:v>
                </c:pt>
                <c:pt idx="54">
                  <c:v>19.896314143760975</c:v>
                </c:pt>
                <c:pt idx="55">
                  <c:v>19.929027113075445</c:v>
                </c:pt>
                <c:pt idx="56">
                  <c:v>19.961740082389916</c:v>
                </c:pt>
                <c:pt idx="57">
                  <c:v>19.994453051704387</c:v>
                </c:pt>
                <c:pt idx="58">
                  <c:v>20.027166021018857</c:v>
                </c:pt>
                <c:pt idx="59">
                  <c:v>20.059878990333328</c:v>
                </c:pt>
                <c:pt idx="60">
                  <c:v>20.092591959647798</c:v>
                </c:pt>
                <c:pt idx="61">
                  <c:v>20.125304928962269</c:v>
                </c:pt>
                <c:pt idx="62">
                  <c:v>20.118949436516633</c:v>
                </c:pt>
                <c:pt idx="63">
                  <c:v>20.112593944070998</c:v>
                </c:pt>
                <c:pt idx="64">
                  <c:v>20.106238451625362</c:v>
                </c:pt>
                <c:pt idx="65">
                  <c:v>20.099882959179727</c:v>
                </c:pt>
                <c:pt idx="66">
                  <c:v>20.093527466734091</c:v>
                </c:pt>
                <c:pt idx="67">
                  <c:v>20.087171974288456</c:v>
                </c:pt>
                <c:pt idx="68">
                  <c:v>20.08081648184282</c:v>
                </c:pt>
                <c:pt idx="69">
                  <c:v>20.074460989397185</c:v>
                </c:pt>
                <c:pt idx="70">
                  <c:v>20.068255906947421</c:v>
                </c:pt>
                <c:pt idx="71">
                  <c:v>20.062567914701802</c:v>
                </c:pt>
                <c:pt idx="72">
                  <c:v>20.057353921809987</c:v>
                </c:pt>
                <c:pt idx="73">
                  <c:v>20.052574428325823</c:v>
                </c:pt>
                <c:pt idx="74">
                  <c:v>20.048193225965338</c:v>
                </c:pt>
                <c:pt idx="75">
                  <c:v>20.04417712380156</c:v>
                </c:pt>
                <c:pt idx="76">
                  <c:v>20.040495696818098</c:v>
                </c:pt>
                <c:pt idx="77">
                  <c:v>20.037121055416591</c:v>
                </c:pt>
                <c:pt idx="78">
                  <c:v>20.034027634131878</c:v>
                </c:pt>
                <c:pt idx="79">
                  <c:v>20.031191997954224</c:v>
                </c:pt>
                <c:pt idx="80">
                  <c:v>20.028592664791372</c:v>
                </c:pt>
                <c:pt idx="81">
                  <c:v>20.026209942725426</c:v>
                </c:pt>
                <c:pt idx="82">
                  <c:v>20.024025780831643</c:v>
                </c:pt>
                <c:pt idx="83">
                  <c:v>20.022023632429008</c:v>
                </c:pt>
                <c:pt idx="84">
                  <c:v>20.02018832972659</c:v>
                </c:pt>
                <c:pt idx="85">
                  <c:v>20.018505968916042</c:v>
                </c:pt>
                <c:pt idx="86">
                  <c:v>20.016963804839705</c:v>
                </c:pt>
                <c:pt idx="87">
                  <c:v>20.015550154436397</c:v>
                </c:pt>
                <c:pt idx="88">
                  <c:v>20.014254308233365</c:v>
                </c:pt>
                <c:pt idx="89">
                  <c:v>20.01306644921392</c:v>
                </c:pt>
                <c:pt idx="90">
                  <c:v>20.011977578446093</c:v>
                </c:pt>
                <c:pt idx="91">
                  <c:v>20.010979446908919</c:v>
                </c:pt>
                <c:pt idx="92">
                  <c:v>20.010064492999845</c:v>
                </c:pt>
                <c:pt idx="93">
                  <c:v>20.009225785249861</c:v>
                </c:pt>
                <c:pt idx="94">
                  <c:v>20.008456969812372</c:v>
                </c:pt>
                <c:pt idx="95">
                  <c:v>20.007752222328008</c:v>
                </c:pt>
                <c:pt idx="96">
                  <c:v>20.007106203800674</c:v>
                </c:pt>
                <c:pt idx="97">
                  <c:v>20.006514020150618</c:v>
                </c:pt>
                <c:pt idx="98">
                  <c:v>20.005971185138069</c:v>
                </c:pt>
                <c:pt idx="99">
                  <c:v>20.005473586376564</c:v>
                </c:pt>
                <c:pt idx="100">
                  <c:v>20.005017454178518</c:v>
                </c:pt>
                <c:pt idx="101">
                  <c:v>20.004599332996975</c:v>
                </c:pt>
                <c:pt idx="102">
                  <c:v>20.004216055247227</c:v>
                </c:pt>
                <c:pt idx="103">
                  <c:v>20.003864717309959</c:v>
                </c:pt>
                <c:pt idx="104">
                  <c:v>20.00354265753413</c:v>
                </c:pt>
                <c:pt idx="105">
                  <c:v>20.003247436072954</c:v>
                </c:pt>
                <c:pt idx="106">
                  <c:v>20.00297681640021</c:v>
                </c:pt>
                <c:pt idx="107">
                  <c:v>20.002728748366859</c:v>
                </c:pt>
                <c:pt idx="108">
                  <c:v>20.002501352669622</c:v>
                </c:pt>
                <c:pt idx="109">
                  <c:v>20.002292906613821</c:v>
                </c:pt>
                <c:pt idx="110">
                  <c:v>20.002101831062671</c:v>
                </c:pt>
                <c:pt idx="111">
                  <c:v>20.001926678474117</c:v>
                </c:pt>
                <c:pt idx="112">
                  <c:v>20.001766121934608</c:v>
                </c:pt>
                <c:pt idx="113">
                  <c:v>20.001618945106724</c:v>
                </c:pt>
                <c:pt idx="114">
                  <c:v>20.001484033014499</c:v>
                </c:pt>
                <c:pt idx="115">
                  <c:v>20.001360363596625</c:v>
                </c:pt>
                <c:pt idx="116">
                  <c:v>20.001246999963573</c:v>
                </c:pt>
                <c:pt idx="117">
                  <c:v>20.001143083299944</c:v>
                </c:pt>
                <c:pt idx="118">
                  <c:v>20.001047826358281</c:v>
                </c:pt>
                <c:pt idx="119">
                  <c:v>20.000960507495094</c:v>
                </c:pt>
                <c:pt idx="120">
                  <c:v>20.000880465203839</c:v>
                </c:pt>
                <c:pt idx="121">
                  <c:v>20.000807093103521</c:v>
                </c:pt>
                <c:pt idx="122">
                  <c:v>20.000832133379333</c:v>
                </c:pt>
                <c:pt idx="123">
                  <c:v>20.000857173655145</c:v>
                </c:pt>
                <c:pt idx="124">
                  <c:v>20.000882213930957</c:v>
                </c:pt>
                <c:pt idx="125">
                  <c:v>20.000907254206769</c:v>
                </c:pt>
                <c:pt idx="126">
                  <c:v>20.000932294482581</c:v>
                </c:pt>
                <c:pt idx="127">
                  <c:v>20.000957334758393</c:v>
                </c:pt>
                <c:pt idx="128">
                  <c:v>20.000982375034205</c:v>
                </c:pt>
                <c:pt idx="129">
                  <c:v>20.001007415310017</c:v>
                </c:pt>
                <c:pt idx="130">
                  <c:v>20.001032455585829</c:v>
                </c:pt>
                <c:pt idx="131">
                  <c:v>20.001057495861641</c:v>
                </c:pt>
                <c:pt idx="132">
                  <c:v>20.001082536137453</c:v>
                </c:pt>
                <c:pt idx="133">
                  <c:v>20.001107576413265</c:v>
                </c:pt>
                <c:pt idx="134">
                  <c:v>20.001132616689077</c:v>
                </c:pt>
                <c:pt idx="135">
                  <c:v>20.001157656964889</c:v>
                </c:pt>
                <c:pt idx="136">
                  <c:v>20.001182697240701</c:v>
                </c:pt>
                <c:pt idx="137">
                  <c:v>20.001207737516513</c:v>
                </c:pt>
                <c:pt idx="138">
                  <c:v>20.001232777792325</c:v>
                </c:pt>
                <c:pt idx="139">
                  <c:v>20.001257818068137</c:v>
                </c:pt>
                <c:pt idx="140">
                  <c:v>20.001282858343949</c:v>
                </c:pt>
                <c:pt idx="141">
                  <c:v>20.001307898619761</c:v>
                </c:pt>
                <c:pt idx="142">
                  <c:v>20.001332938895573</c:v>
                </c:pt>
                <c:pt idx="143">
                  <c:v>20.001357979171384</c:v>
                </c:pt>
                <c:pt idx="144">
                  <c:v>20.001383019447196</c:v>
                </c:pt>
                <c:pt idx="145">
                  <c:v>20.001408059723008</c:v>
                </c:pt>
                <c:pt idx="146">
                  <c:v>20.00143309999882</c:v>
                </c:pt>
                <c:pt idx="147">
                  <c:v>20.001458140274632</c:v>
                </c:pt>
                <c:pt idx="148">
                  <c:v>20.001483180550444</c:v>
                </c:pt>
                <c:pt idx="149">
                  <c:v>20.001508220826256</c:v>
                </c:pt>
                <c:pt idx="150">
                  <c:v>20.001533261102068</c:v>
                </c:pt>
                <c:pt idx="151">
                  <c:v>20.00155830137788</c:v>
                </c:pt>
                <c:pt idx="152">
                  <c:v>20.001583341653692</c:v>
                </c:pt>
                <c:pt idx="153">
                  <c:v>20.001608381929504</c:v>
                </c:pt>
                <c:pt idx="154">
                  <c:v>20.001633422205316</c:v>
                </c:pt>
                <c:pt idx="155">
                  <c:v>20.001658462481128</c:v>
                </c:pt>
                <c:pt idx="156">
                  <c:v>20.00168350275694</c:v>
                </c:pt>
                <c:pt idx="157">
                  <c:v>20.001708543032752</c:v>
                </c:pt>
                <c:pt idx="158">
                  <c:v>20.001733583308564</c:v>
                </c:pt>
                <c:pt idx="159">
                  <c:v>20.001758623584376</c:v>
                </c:pt>
                <c:pt idx="160">
                  <c:v>20.001783663860188</c:v>
                </c:pt>
                <c:pt idx="161">
                  <c:v>20.001808704136</c:v>
                </c:pt>
                <c:pt idx="162">
                  <c:v>20.001833744411812</c:v>
                </c:pt>
                <c:pt idx="163">
                  <c:v>20.001858784687624</c:v>
                </c:pt>
                <c:pt idx="164">
                  <c:v>20.001883824963436</c:v>
                </c:pt>
                <c:pt idx="165">
                  <c:v>20.001908865239248</c:v>
                </c:pt>
                <c:pt idx="166">
                  <c:v>20.00193390551506</c:v>
                </c:pt>
                <c:pt idx="167">
                  <c:v>20.001958945790872</c:v>
                </c:pt>
                <c:pt idx="168">
                  <c:v>20.001983986066683</c:v>
                </c:pt>
                <c:pt idx="169">
                  <c:v>20.002009026342495</c:v>
                </c:pt>
                <c:pt idx="170">
                  <c:v>20.002034066618307</c:v>
                </c:pt>
                <c:pt idx="171">
                  <c:v>20.002059106894119</c:v>
                </c:pt>
                <c:pt idx="172">
                  <c:v>20.002084147169931</c:v>
                </c:pt>
                <c:pt idx="173">
                  <c:v>20.002109187445743</c:v>
                </c:pt>
                <c:pt idx="174">
                  <c:v>20.002134227721555</c:v>
                </c:pt>
                <c:pt idx="175">
                  <c:v>20.002159267997367</c:v>
                </c:pt>
                <c:pt idx="176">
                  <c:v>20.002184308273179</c:v>
                </c:pt>
                <c:pt idx="177">
                  <c:v>20.002209348548991</c:v>
                </c:pt>
                <c:pt idx="178">
                  <c:v>20.002234388824803</c:v>
                </c:pt>
                <c:pt idx="179">
                  <c:v>20.002259429100615</c:v>
                </c:pt>
                <c:pt idx="180">
                  <c:v>20.002284469376427</c:v>
                </c:pt>
                <c:pt idx="181">
                  <c:v>20.002309509652239</c:v>
                </c:pt>
                <c:pt idx="182">
                  <c:v>20.002117050514553</c:v>
                </c:pt>
                <c:pt idx="183">
                  <c:v>20.001940629638341</c:v>
                </c:pt>
                <c:pt idx="184">
                  <c:v>20.001778910501812</c:v>
                </c:pt>
                <c:pt idx="185">
                  <c:v>20.001630667959997</c:v>
                </c:pt>
                <c:pt idx="186">
                  <c:v>20.00149477896333</c:v>
                </c:pt>
                <c:pt idx="187">
                  <c:v>20.001370214049722</c:v>
                </c:pt>
                <c:pt idx="188">
                  <c:v>20.00125602954558</c:v>
                </c:pt>
                <c:pt idx="189">
                  <c:v>20.001151360416785</c:v>
                </c:pt>
                <c:pt idx="190">
                  <c:v>20.001055413715388</c:v>
                </c:pt>
                <c:pt idx="191">
                  <c:v>20.00096746257244</c:v>
                </c:pt>
                <c:pt idx="192">
                  <c:v>20.000886840691404</c:v>
                </c:pt>
                <c:pt idx="193">
                  <c:v>20.000812937300456</c:v>
                </c:pt>
                <c:pt idx="194">
                  <c:v>20.000745192525418</c:v>
                </c:pt>
                <c:pt idx="195">
                  <c:v>20.0006830931483</c:v>
                </c:pt>
                <c:pt idx="196">
                  <c:v>20.000626168719275</c:v>
                </c:pt>
                <c:pt idx="197">
                  <c:v>20.00057398799267</c:v>
                </c:pt>
                <c:pt idx="198">
                  <c:v>20.000526155659948</c:v>
                </c:pt>
                <c:pt idx="199">
                  <c:v>20.000482309354954</c:v>
                </c:pt>
                <c:pt idx="200">
                  <c:v>20.000442116908708</c:v>
                </c:pt>
                <c:pt idx="201">
                  <c:v>20.000405273832982</c:v>
                </c:pt>
                <c:pt idx="202">
                  <c:v>20.000371501013568</c:v>
                </c:pt>
                <c:pt idx="203">
                  <c:v>20.000340542595772</c:v>
                </c:pt>
                <c:pt idx="204">
                  <c:v>20.000312164046125</c:v>
                </c:pt>
                <c:pt idx="205">
                  <c:v>20.000286150375615</c:v>
                </c:pt>
                <c:pt idx="206">
                  <c:v>20.000262304510983</c:v>
                </c:pt>
                <c:pt idx="207">
                  <c:v>20.000240445801737</c:v>
                </c:pt>
                <c:pt idx="208">
                  <c:v>20.000220408651593</c:v>
                </c:pt>
                <c:pt idx="209">
                  <c:v>20.000202041263961</c:v>
                </c:pt>
                <c:pt idx="210">
                  <c:v>20.000185204491967</c:v>
                </c:pt>
                <c:pt idx="211">
                  <c:v>20.000169770784304</c:v>
                </c:pt>
                <c:pt idx="212">
                  <c:v>20.000155623218944</c:v>
                </c:pt>
                <c:pt idx="213">
                  <c:v>20.000142654617367</c:v>
                </c:pt>
                <c:pt idx="214">
                  <c:v>20.000130766732589</c:v>
                </c:pt>
                <c:pt idx="215">
                  <c:v>20.000119869504875</c:v>
                </c:pt>
                <c:pt idx="216">
                  <c:v>20.000109880379469</c:v>
                </c:pt>
                <c:pt idx="217">
                  <c:v>20.000100723681182</c:v>
                </c:pt>
                <c:pt idx="218">
                  <c:v>20.000092330041085</c:v>
                </c:pt>
                <c:pt idx="219">
                  <c:v>20.000084635870994</c:v>
                </c:pt>
                <c:pt idx="220">
                  <c:v>20.000077582881747</c:v>
                </c:pt>
                <c:pt idx="221">
                  <c:v>20.000071117641603</c:v>
                </c:pt>
                <c:pt idx="222">
                  <c:v>20.000065191171473</c:v>
                </c:pt>
                <c:pt idx="223">
                  <c:v>20.000059758573851</c:v>
                </c:pt>
                <c:pt idx="224">
                  <c:v>20.000054778692697</c:v>
                </c:pt>
                <c:pt idx="225">
                  <c:v>20.000050213801639</c:v>
                </c:pt>
                <c:pt idx="226">
                  <c:v>20.00004602931817</c:v>
                </c:pt>
                <c:pt idx="227">
                  <c:v>20.000042193541656</c:v>
                </c:pt>
                <c:pt idx="228">
                  <c:v>20.000038677413187</c:v>
                </c:pt>
                <c:pt idx="229">
                  <c:v>20.000035454295421</c:v>
                </c:pt>
                <c:pt idx="230">
                  <c:v>20.000032499770803</c:v>
                </c:pt>
                <c:pt idx="231">
                  <c:v>20.000029791456569</c:v>
                </c:pt>
                <c:pt idx="232">
                  <c:v>20.00002730883519</c:v>
                </c:pt>
                <c:pt idx="233">
                  <c:v>20.000025033098925</c:v>
                </c:pt>
                <c:pt idx="234">
                  <c:v>20.000022947007349</c:v>
                </c:pt>
                <c:pt idx="235">
                  <c:v>20.000021034756738</c:v>
                </c:pt>
                <c:pt idx="236">
                  <c:v>20.000019281860343</c:v>
                </c:pt>
                <c:pt idx="237">
                  <c:v>20.000017675038649</c:v>
                </c:pt>
                <c:pt idx="238">
                  <c:v>20.000016202118761</c:v>
                </c:pt>
                <c:pt idx="239">
                  <c:v>20.000014851942201</c:v>
                </c:pt>
                <c:pt idx="240">
                  <c:v>20.000013614280352</c:v>
                </c:pt>
                <c:pt idx="241">
                  <c:v>33.333345813090318</c:v>
                </c:pt>
                <c:pt idx="242">
                  <c:v>45.555566995332789</c:v>
                </c:pt>
                <c:pt idx="243">
                  <c:v>56.759269745721724</c:v>
                </c:pt>
                <c:pt idx="244">
                  <c:v>67.029330600244919</c:v>
                </c:pt>
                <c:pt idx="245">
                  <c:v>76.443553050224509</c:v>
                </c:pt>
                <c:pt idx="246">
                  <c:v>85.073256962705798</c:v>
                </c:pt>
                <c:pt idx="247">
                  <c:v>92.983818882480321</c:v>
                </c:pt>
                <c:pt idx="248">
                  <c:v>100.23516730894029</c:v>
                </c:pt>
                <c:pt idx="249">
                  <c:v>106.88223669986193</c:v>
                </c:pt>
                <c:pt idx="250">
                  <c:v>112.97538364154011</c:v>
                </c:pt>
                <c:pt idx="251">
                  <c:v>118.56076833807843</c:v>
                </c:pt>
                <c:pt idx="252">
                  <c:v>123.68070430990525</c:v>
                </c:pt>
                <c:pt idx="253">
                  <c:v>128.37397895074648</c:v>
                </c:pt>
                <c:pt idx="254">
                  <c:v>132.6761473715176</c:v>
                </c:pt>
                <c:pt idx="255">
                  <c:v>136.61980175722448</c:v>
                </c:pt>
                <c:pt idx="256">
                  <c:v>140.23481827745576</c:v>
                </c:pt>
                <c:pt idx="257">
                  <c:v>143.54858342100113</c:v>
                </c:pt>
                <c:pt idx="258">
                  <c:v>146.58620146925102</c:v>
                </c:pt>
                <c:pt idx="259">
                  <c:v>149.37068468014678</c:v>
                </c:pt>
                <c:pt idx="260">
                  <c:v>151.92312762346788</c:v>
                </c:pt>
                <c:pt idx="261">
                  <c:v>154.2628669881789</c:v>
                </c:pt>
                <c:pt idx="262">
                  <c:v>156.40762807249732</c:v>
                </c:pt>
                <c:pt idx="263">
                  <c:v>158.37365906645587</c:v>
                </c:pt>
                <c:pt idx="264">
                  <c:v>160.17585414425122</c:v>
                </c:pt>
                <c:pt idx="265">
                  <c:v>161.82786629889694</c:v>
                </c:pt>
                <c:pt idx="266">
                  <c:v>163.34221077398885</c:v>
                </c:pt>
                <c:pt idx="267">
                  <c:v>164.73035987615646</c:v>
                </c:pt>
                <c:pt idx="268">
                  <c:v>166.00282988647675</c:v>
                </c:pt>
                <c:pt idx="269">
                  <c:v>167.16926072927035</c:v>
                </c:pt>
                <c:pt idx="270">
                  <c:v>168.23848900183114</c:v>
                </c:pt>
                <c:pt idx="271">
                  <c:v>169.21861491834522</c:v>
                </c:pt>
                <c:pt idx="272">
                  <c:v>170.11706367514978</c:v>
                </c:pt>
                <c:pt idx="273">
                  <c:v>170.94064170222063</c:v>
                </c:pt>
                <c:pt idx="274">
                  <c:v>171.69558822703559</c:v>
                </c:pt>
                <c:pt idx="275">
                  <c:v>172.38762254144928</c:v>
                </c:pt>
                <c:pt idx="276">
                  <c:v>173.02198732966184</c:v>
                </c:pt>
                <c:pt idx="277">
                  <c:v>173.60348838552335</c:v>
                </c:pt>
                <c:pt idx="278">
                  <c:v>174.13653102006307</c:v>
                </c:pt>
                <c:pt idx="279">
                  <c:v>174.62515343505783</c:v>
                </c:pt>
                <c:pt idx="280">
                  <c:v>175.07305731546967</c:v>
                </c:pt>
                <c:pt idx="281">
                  <c:v>175.48363587251387</c:v>
                </c:pt>
                <c:pt idx="282">
                  <c:v>175.85999954980437</c:v>
                </c:pt>
                <c:pt idx="283">
                  <c:v>176.20499958732069</c:v>
                </c:pt>
                <c:pt idx="284">
                  <c:v>176.52124962171064</c:v>
                </c:pt>
                <c:pt idx="285">
                  <c:v>176.81114548656808</c:v>
                </c:pt>
                <c:pt idx="286">
                  <c:v>177.0768833626874</c:v>
                </c:pt>
                <c:pt idx="287">
                  <c:v>177.32047641579678</c:v>
                </c:pt>
                <c:pt idx="288">
                  <c:v>177.54377004781372</c:v>
                </c:pt>
                <c:pt idx="289">
                  <c:v>177.74845587716257</c:v>
                </c:pt>
                <c:pt idx="290">
                  <c:v>177.9360845540657</c:v>
                </c:pt>
                <c:pt idx="291">
                  <c:v>178.10807750789357</c:v>
                </c:pt>
                <c:pt idx="292">
                  <c:v>178.26573771556912</c:v>
                </c:pt>
                <c:pt idx="293">
                  <c:v>178.41025957260501</c:v>
                </c:pt>
                <c:pt idx="294">
                  <c:v>178.54273794155461</c:v>
                </c:pt>
                <c:pt idx="295">
                  <c:v>178.66417644642505</c:v>
                </c:pt>
                <c:pt idx="296">
                  <c:v>178.77549507588964</c:v>
                </c:pt>
                <c:pt idx="297">
                  <c:v>178.87884855503043</c:v>
                </c:pt>
                <c:pt idx="298">
                  <c:v>178.98220203417122</c:v>
                </c:pt>
                <c:pt idx="299">
                  <c:v>179.08555551331202</c:v>
                </c:pt>
                <c:pt idx="300">
                  <c:v>179.18890899245281</c:v>
                </c:pt>
                <c:pt idx="301">
                  <c:v>179.2922624715936</c:v>
                </c:pt>
                <c:pt idx="302">
                  <c:v>180.17775391413522</c:v>
                </c:pt>
                <c:pt idx="303">
                  <c:v>180.84102313445462</c:v>
                </c:pt>
                <c:pt idx="304">
                  <c:v>181.28207013255181</c:v>
                </c:pt>
                <c:pt idx="305">
                  <c:v>181.50089490842677</c:v>
                </c:pt>
                <c:pt idx="306">
                  <c:v>181.49749746207951</c:v>
                </c:pt>
                <c:pt idx="307">
                  <c:v>181.27187779351001</c:v>
                </c:pt>
                <c:pt idx="308">
                  <c:v>180.82403590271832</c:v>
                </c:pt>
                <c:pt idx="309">
                  <c:v>180.1539717897044</c:v>
                </c:pt>
                <c:pt idx="310">
                  <c:v>179.26168545446825</c:v>
                </c:pt>
                <c:pt idx="311">
                  <c:v>178.14717689700987</c:v>
                </c:pt>
                <c:pt idx="312">
                  <c:v>176.81044611732929</c:v>
                </c:pt>
                <c:pt idx="313">
                  <c:v>175.25149311542648</c:v>
                </c:pt>
                <c:pt idx="314">
                  <c:v>173.47031789130145</c:v>
                </c:pt>
                <c:pt idx="315">
                  <c:v>171.46692044495418</c:v>
                </c:pt>
                <c:pt idx="316">
                  <c:v>169.24130077638472</c:v>
                </c:pt>
                <c:pt idx="317">
                  <c:v>166.79345888559303</c:v>
                </c:pt>
                <c:pt idx="318">
                  <c:v>164.1233947725791</c:v>
                </c:pt>
                <c:pt idx="319">
                  <c:v>161.4464452081975</c:v>
                </c:pt>
                <c:pt idx="320">
                  <c:v>158.77035255195884</c:v>
                </c:pt>
                <c:pt idx="321">
                  <c:v>156.09504539485118</c:v>
                </c:pt>
                <c:pt idx="322">
                  <c:v>153.42045827861358</c:v>
                </c:pt>
                <c:pt idx="323">
                  <c:v>150.74653119984026</c:v>
                </c:pt>
                <c:pt idx="324">
                  <c:v>148.07320915540916</c:v>
                </c:pt>
                <c:pt idx="325">
                  <c:v>145.40044172579175</c:v>
                </c:pt>
                <c:pt idx="326">
                  <c:v>142.72818269308689</c:v>
                </c:pt>
                <c:pt idx="327">
                  <c:v>140.05638969088525</c:v>
                </c:pt>
                <c:pt idx="328">
                  <c:v>137.3850238833115</c:v>
                </c:pt>
                <c:pt idx="329">
                  <c:v>134.71404967081335</c:v>
                </c:pt>
                <c:pt idx="330">
                  <c:v>132.0434344204678</c:v>
                </c:pt>
                <c:pt idx="331">
                  <c:v>129.3731482187622</c:v>
                </c:pt>
                <c:pt idx="332">
                  <c:v>126.70316364497648</c:v>
                </c:pt>
                <c:pt idx="333">
                  <c:v>124.03345556345069</c:v>
                </c:pt>
                <c:pt idx="334">
                  <c:v>121.36400093316317</c:v>
                </c:pt>
                <c:pt idx="335">
                  <c:v>118.69477863317736</c:v>
                </c:pt>
                <c:pt idx="336">
                  <c:v>116.02576930263483</c:v>
                </c:pt>
                <c:pt idx="337">
                  <c:v>113.35695519408196</c:v>
                </c:pt>
                <c:pt idx="338">
                  <c:v>110.6883200390196</c:v>
                </c:pt>
                <c:pt idx="339">
                  <c:v>108.01984892465688</c:v>
                </c:pt>
                <c:pt idx="340">
                  <c:v>105.3515281809355</c:v>
                </c:pt>
                <c:pt idx="341">
                  <c:v>102.68334527696868</c:v>
                </c:pt>
                <c:pt idx="342">
                  <c:v>100.0152887261102</c:v>
                </c:pt>
                <c:pt idx="343">
                  <c:v>97.347347998934367</c:v>
                </c:pt>
                <c:pt idx="344">
                  <c:v>94.679513443467641</c:v>
                </c:pt>
                <c:pt idx="345">
                  <c:v>92.011776212067588</c:v>
                </c:pt>
                <c:pt idx="346">
                  <c:v>89.344128194395324</c:v>
                </c:pt>
                <c:pt idx="347">
                  <c:v>86.676561955973511</c:v>
                </c:pt>
                <c:pt idx="348">
                  <c:v>84.009070681864628</c:v>
                </c:pt>
                <c:pt idx="349">
                  <c:v>81.341648125042596</c:v>
                </c:pt>
                <c:pt idx="350">
                  <c:v>78.674288559066838</c:v>
                </c:pt>
                <c:pt idx="351">
                  <c:v>76.006986734700178</c:v>
                </c:pt>
                <c:pt idx="352">
                  <c:v>73.339737840141851</c:v>
                </c:pt>
                <c:pt idx="353">
                  <c:v>70.672537464574503</c:v>
                </c:pt>
                <c:pt idx="354">
                  <c:v>68.005381564748873</c:v>
                </c:pt>
                <c:pt idx="355">
                  <c:v>65.338266434353159</c:v>
                </c:pt>
                <c:pt idx="356">
                  <c:v>62.671188675934864</c:v>
                </c:pt>
                <c:pt idx="357">
                  <c:v>60.004145175162535</c:v>
                </c:pt>
                <c:pt idx="358">
                  <c:v>57.337133077232345</c:v>
                </c:pt>
                <c:pt idx="359">
                  <c:v>54.670149765240787</c:v>
                </c:pt>
                <c:pt idx="360">
                  <c:v>52.003192840359631</c:v>
                </c:pt>
                <c:pt idx="361">
                  <c:v>49.336260103662994</c:v>
                </c:pt>
                <c:pt idx="362">
                  <c:v>48.29494421116339</c:v>
                </c:pt>
                <c:pt idx="363">
                  <c:v>47.253628318663786</c:v>
                </c:pt>
                <c:pt idx="364">
                  <c:v>46.212312426164182</c:v>
                </c:pt>
                <c:pt idx="365">
                  <c:v>45.170996533664578</c:v>
                </c:pt>
                <c:pt idx="366">
                  <c:v>44.129680641164974</c:v>
                </c:pt>
                <c:pt idx="367">
                  <c:v>43.08836474866537</c:v>
                </c:pt>
                <c:pt idx="368">
                  <c:v>42.047048856165766</c:v>
                </c:pt>
                <c:pt idx="369">
                  <c:v>41.005732963666162</c:v>
                </c:pt>
                <c:pt idx="370">
                  <c:v>39.964417071166558</c:v>
                </c:pt>
                <c:pt idx="371">
                  <c:v>38.923101178666954</c:v>
                </c:pt>
                <c:pt idx="372">
                  <c:v>37.88178528616735</c:v>
                </c:pt>
                <c:pt idx="373">
                  <c:v>36.840469393667746</c:v>
                </c:pt>
                <c:pt idx="374">
                  <c:v>35.799153501168142</c:v>
                </c:pt>
                <c:pt idx="375">
                  <c:v>34.757837608668538</c:v>
                </c:pt>
                <c:pt idx="376">
                  <c:v>33.716521716168934</c:v>
                </c:pt>
                <c:pt idx="377">
                  <c:v>32.67520582366933</c:v>
                </c:pt>
                <c:pt idx="378">
                  <c:v>31.63388993116973</c:v>
                </c:pt>
                <c:pt idx="379">
                  <c:v>30.664399103572254</c:v>
                </c:pt>
                <c:pt idx="380">
                  <c:v>29.775699178274568</c:v>
                </c:pt>
                <c:pt idx="381">
                  <c:v>28.961057580085022</c:v>
                </c:pt>
                <c:pt idx="382">
                  <c:v>28.214302781744607</c:v>
                </c:pt>
                <c:pt idx="383">
                  <c:v>27.529777549932557</c:v>
                </c:pt>
                <c:pt idx="384">
                  <c:v>26.902296087438181</c:v>
                </c:pt>
                <c:pt idx="385">
                  <c:v>26.327104746818335</c:v>
                </c:pt>
                <c:pt idx="386">
                  <c:v>25.79984601791681</c:v>
                </c:pt>
                <c:pt idx="387">
                  <c:v>25.316525516423745</c:v>
                </c:pt>
                <c:pt idx="388">
                  <c:v>24.873481723388434</c:v>
                </c:pt>
                <c:pt idx="389">
                  <c:v>24.467358246439399</c:v>
                </c:pt>
                <c:pt idx="390">
                  <c:v>24.095078392569452</c:v>
                </c:pt>
                <c:pt idx="391">
                  <c:v>23.753821859855332</c:v>
                </c:pt>
                <c:pt idx="392">
                  <c:v>23.441003371534055</c:v>
                </c:pt>
                <c:pt idx="393">
                  <c:v>23.154253090572887</c:v>
                </c:pt>
                <c:pt idx="394">
                  <c:v>22.89139866635848</c:v>
                </c:pt>
                <c:pt idx="395">
                  <c:v>22.650448777495274</c:v>
                </c:pt>
                <c:pt idx="396">
                  <c:v>22.429578046037335</c:v>
                </c:pt>
                <c:pt idx="397">
                  <c:v>22.227113208867557</c:v>
                </c:pt>
                <c:pt idx="398">
                  <c:v>22.041520441461927</c:v>
                </c:pt>
                <c:pt idx="399">
                  <c:v>21.871393738006766</c:v>
                </c:pt>
                <c:pt idx="400">
                  <c:v>21.715444259839536</c:v>
                </c:pt>
                <c:pt idx="401">
                  <c:v>21.572490571519577</c:v>
                </c:pt>
                <c:pt idx="402">
                  <c:v>21.441449690559612</c:v>
                </c:pt>
                <c:pt idx="403">
                  <c:v>21.321328883012978</c:v>
                </c:pt>
                <c:pt idx="404">
                  <c:v>21.211218142761897</c:v>
                </c:pt>
                <c:pt idx="405">
                  <c:v>21.11028329753174</c:v>
                </c:pt>
                <c:pt idx="406">
                  <c:v>21.017759689404098</c:v>
                </c:pt>
                <c:pt idx="407">
                  <c:v>20.932946381953759</c:v>
                </c:pt>
                <c:pt idx="408">
                  <c:v>20.85520085012428</c:v>
                </c:pt>
                <c:pt idx="409">
                  <c:v>20.783934112613924</c:v>
                </c:pt>
                <c:pt idx="410">
                  <c:v>20.7186062698961</c:v>
                </c:pt>
                <c:pt idx="411">
                  <c:v>20.658722414071427</c:v>
                </c:pt>
                <c:pt idx="412">
                  <c:v>20.603828879565476</c:v>
                </c:pt>
                <c:pt idx="413">
                  <c:v>20.553509806268355</c:v>
                </c:pt>
                <c:pt idx="414">
                  <c:v>20.507383989079326</c:v>
                </c:pt>
                <c:pt idx="415">
                  <c:v>20.465101989989382</c:v>
                </c:pt>
                <c:pt idx="416">
                  <c:v>20.426343490823601</c:v>
                </c:pt>
                <c:pt idx="417">
                  <c:v>20.390814866588304</c:v>
                </c:pt>
                <c:pt idx="418">
                  <c:v>20.358246961039281</c:v>
                </c:pt>
                <c:pt idx="419">
                  <c:v>20.328393047619343</c:v>
                </c:pt>
                <c:pt idx="420">
                  <c:v>20.301026960317731</c:v>
                </c:pt>
                <c:pt idx="421">
                  <c:v>20.275941380291254</c:v>
                </c:pt>
                <c:pt idx="422">
                  <c:v>20.252946265266985</c:v>
                </c:pt>
                <c:pt idx="423">
                  <c:v>20.23186740982807</c:v>
                </c:pt>
                <c:pt idx="424">
                  <c:v>20.212545125675732</c:v>
                </c:pt>
                <c:pt idx="425">
                  <c:v>20.194833031869422</c:v>
                </c:pt>
                <c:pt idx="426">
                  <c:v>20.178596945880305</c:v>
                </c:pt>
                <c:pt idx="427">
                  <c:v>20.163713867056948</c:v>
                </c:pt>
                <c:pt idx="428">
                  <c:v>20.150071044802203</c:v>
                </c:pt>
                <c:pt idx="429">
                  <c:v>20.13756512440202</c:v>
                </c:pt>
                <c:pt idx="430">
                  <c:v>20.126101364035186</c:v>
                </c:pt>
                <c:pt idx="431">
                  <c:v>20.115592917032256</c:v>
                </c:pt>
                <c:pt idx="432">
                  <c:v>20.105960173946237</c:v>
                </c:pt>
                <c:pt idx="433">
                  <c:v>20.097130159450717</c:v>
                </c:pt>
                <c:pt idx="434">
                  <c:v>20.089035979496494</c:v>
                </c:pt>
                <c:pt idx="435">
                  <c:v>20.081616314538454</c:v>
                </c:pt>
                <c:pt idx="436">
                  <c:v>20.074814954993585</c:v>
                </c:pt>
                <c:pt idx="437">
                  <c:v>20.068580375410786</c:v>
                </c:pt>
                <c:pt idx="438">
                  <c:v>20.062865344126553</c:v>
                </c:pt>
                <c:pt idx="439">
                  <c:v>20.057626565449343</c:v>
                </c:pt>
                <c:pt idx="440">
                  <c:v>20.052824351661901</c:v>
                </c:pt>
                <c:pt idx="441">
                  <c:v>20.048422322356743</c:v>
                </c:pt>
                <c:pt idx="442">
                  <c:v>20.044387128827015</c:v>
                </c:pt>
                <c:pt idx="443">
                  <c:v>20.040688201424764</c:v>
                </c:pt>
                <c:pt idx="444">
                  <c:v>20.037297517972704</c:v>
                </c:pt>
                <c:pt idx="445">
                  <c:v>20.034189391474978</c:v>
                </c:pt>
                <c:pt idx="446">
                  <c:v>20.03134027551873</c:v>
                </c:pt>
                <c:pt idx="447">
                  <c:v>20.028728585892171</c:v>
                </c:pt>
                <c:pt idx="448">
                  <c:v>20.026334537067825</c:v>
                </c:pt>
                <c:pt idx="449">
                  <c:v>20.024139992312175</c:v>
                </c:pt>
                <c:pt idx="450">
                  <c:v>20.022128326286161</c:v>
                </c:pt>
                <c:pt idx="451">
                  <c:v>20.02028429909565</c:v>
                </c:pt>
                <c:pt idx="452">
                  <c:v>20.018593940837679</c:v>
                </c:pt>
                <c:pt idx="453">
                  <c:v>20.017044445767873</c:v>
                </c:pt>
                <c:pt idx="454">
                  <c:v>20.015624075287217</c:v>
                </c:pt>
                <c:pt idx="455">
                  <c:v>20.014322069013282</c:v>
                </c:pt>
                <c:pt idx="456">
                  <c:v>20.013128563262178</c:v>
                </c:pt>
                <c:pt idx="457">
                  <c:v>20.012034516323666</c:v>
                </c:pt>
                <c:pt idx="458">
                  <c:v>20.011031639963363</c:v>
                </c:pt>
                <c:pt idx="459">
                  <c:v>20.010112336633085</c:v>
                </c:pt>
                <c:pt idx="460">
                  <c:v>20.009269641913662</c:v>
                </c:pt>
                <c:pt idx="461">
                  <c:v>20.00849717175419</c:v>
                </c:pt>
                <c:pt idx="462">
                  <c:v>20.007789074108008</c:v>
                </c:pt>
                <c:pt idx="463">
                  <c:v>20.007139984599007</c:v>
                </c:pt>
                <c:pt idx="464">
                  <c:v>20.006544985882424</c:v>
                </c:pt>
                <c:pt idx="465">
                  <c:v>20.005999570392223</c:v>
                </c:pt>
                <c:pt idx="466">
                  <c:v>20.005499606192874</c:v>
                </c:pt>
                <c:pt idx="467">
                  <c:v>20.005041305676801</c:v>
                </c:pt>
                <c:pt idx="468">
                  <c:v>20.004621196870403</c:v>
                </c:pt>
                <c:pt idx="469">
                  <c:v>20.004236097131205</c:v>
                </c:pt>
                <c:pt idx="470">
                  <c:v>20.00388308903694</c:v>
                </c:pt>
                <c:pt idx="471">
                  <c:v>20.003559498283863</c:v>
                </c:pt>
                <c:pt idx="472">
                  <c:v>20.003262873426877</c:v>
                </c:pt>
                <c:pt idx="473">
                  <c:v>20.002990967307973</c:v>
                </c:pt>
                <c:pt idx="474">
                  <c:v>20.002741720032311</c:v>
                </c:pt>
                <c:pt idx="475">
                  <c:v>20.002513243362955</c:v>
                </c:pt>
                <c:pt idx="476">
                  <c:v>20.002303806416045</c:v>
                </c:pt>
                <c:pt idx="477">
                  <c:v>20.002111822548041</c:v>
                </c:pt>
                <c:pt idx="478">
                  <c:v>20.001935837335704</c:v>
                </c:pt>
                <c:pt idx="479">
                  <c:v>20.001774517557731</c:v>
                </c:pt>
              </c:numCache>
            </c:numRef>
          </c:yVal>
          <c:smooth val="0"/>
        </c:ser>
        <c:ser>
          <c:idx val="0"/>
          <c:order val="1"/>
          <c:tx>
            <c:v>Staffing</c:v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'q2'!$A$3:$A$482</c:f>
              <c:numCache>
                <c:formatCode>h:mm</c:formatCode>
                <c:ptCount val="480"/>
                <c:pt idx="0">
                  <c:v>0.66666666666666663</c:v>
                </c:pt>
                <c:pt idx="1">
                  <c:v>0.66736111111111107</c:v>
                </c:pt>
                <c:pt idx="2">
                  <c:v>0.66805555555555551</c:v>
                </c:pt>
                <c:pt idx="3">
                  <c:v>0.66874999999999996</c:v>
                </c:pt>
                <c:pt idx="4">
                  <c:v>0.6694444444444444</c:v>
                </c:pt>
                <c:pt idx="5">
                  <c:v>0.67013888888888884</c:v>
                </c:pt>
                <c:pt idx="6">
                  <c:v>0.67083333333333328</c:v>
                </c:pt>
                <c:pt idx="7">
                  <c:v>0.67152777777777772</c:v>
                </c:pt>
                <c:pt idx="8">
                  <c:v>0.67222222222222217</c:v>
                </c:pt>
                <c:pt idx="9">
                  <c:v>0.67291666666666661</c:v>
                </c:pt>
                <c:pt idx="10">
                  <c:v>0.67361111111111105</c:v>
                </c:pt>
                <c:pt idx="11">
                  <c:v>0.67430555555555549</c:v>
                </c:pt>
                <c:pt idx="12">
                  <c:v>0.67499999999999993</c:v>
                </c:pt>
                <c:pt idx="13">
                  <c:v>0.67569444444444438</c:v>
                </c:pt>
                <c:pt idx="14">
                  <c:v>0.67638888888888882</c:v>
                </c:pt>
                <c:pt idx="15">
                  <c:v>0.67708333333333326</c:v>
                </c:pt>
                <c:pt idx="16">
                  <c:v>0.6777777777777777</c:v>
                </c:pt>
                <c:pt idx="17">
                  <c:v>0.67847222222222214</c:v>
                </c:pt>
                <c:pt idx="18">
                  <c:v>0.67916666666666659</c:v>
                </c:pt>
                <c:pt idx="19">
                  <c:v>0.67986111111111103</c:v>
                </c:pt>
                <c:pt idx="20">
                  <c:v>0.68055555555555547</c:v>
                </c:pt>
                <c:pt idx="21">
                  <c:v>0.68124999999999991</c:v>
                </c:pt>
                <c:pt idx="22">
                  <c:v>0.68194444444444435</c:v>
                </c:pt>
                <c:pt idx="23">
                  <c:v>0.6826388888888888</c:v>
                </c:pt>
                <c:pt idx="24">
                  <c:v>0.68333333333333324</c:v>
                </c:pt>
                <c:pt idx="25">
                  <c:v>0.68402777777777768</c:v>
                </c:pt>
                <c:pt idx="26">
                  <c:v>0.68472222222222212</c:v>
                </c:pt>
                <c:pt idx="27">
                  <c:v>0.68541666666666656</c:v>
                </c:pt>
                <c:pt idx="28">
                  <c:v>0.68611111111111101</c:v>
                </c:pt>
                <c:pt idx="29">
                  <c:v>0.68680555555555545</c:v>
                </c:pt>
                <c:pt idx="30">
                  <c:v>0.68749999999999989</c:v>
                </c:pt>
                <c:pt idx="31">
                  <c:v>0.68819444444444433</c:v>
                </c:pt>
                <c:pt idx="32">
                  <c:v>0.68888888888888877</c:v>
                </c:pt>
                <c:pt idx="33">
                  <c:v>0.68958333333333321</c:v>
                </c:pt>
                <c:pt idx="34">
                  <c:v>0.69027777777777766</c:v>
                </c:pt>
                <c:pt idx="35">
                  <c:v>0.6909722222222221</c:v>
                </c:pt>
                <c:pt idx="36">
                  <c:v>0.69166666666666654</c:v>
                </c:pt>
                <c:pt idx="37">
                  <c:v>0.69236111111111098</c:v>
                </c:pt>
                <c:pt idx="38">
                  <c:v>0.69305555555555542</c:v>
                </c:pt>
                <c:pt idx="39">
                  <c:v>0.69374999999999987</c:v>
                </c:pt>
                <c:pt idx="40">
                  <c:v>0.69444444444444431</c:v>
                </c:pt>
                <c:pt idx="41">
                  <c:v>0.69513888888888875</c:v>
                </c:pt>
                <c:pt idx="42">
                  <c:v>0.69583333333333319</c:v>
                </c:pt>
                <c:pt idx="43">
                  <c:v>0.69652777777777763</c:v>
                </c:pt>
                <c:pt idx="44">
                  <c:v>0.69722222222222208</c:v>
                </c:pt>
                <c:pt idx="45">
                  <c:v>0.69791666666666652</c:v>
                </c:pt>
                <c:pt idx="46">
                  <c:v>0.69861111111111096</c:v>
                </c:pt>
                <c:pt idx="47">
                  <c:v>0.6993055555555554</c:v>
                </c:pt>
                <c:pt idx="48">
                  <c:v>0.69999999999999984</c:v>
                </c:pt>
                <c:pt idx="49">
                  <c:v>0.70069444444444429</c:v>
                </c:pt>
                <c:pt idx="50">
                  <c:v>0.70138888888888873</c:v>
                </c:pt>
                <c:pt idx="51">
                  <c:v>0.70208333333333317</c:v>
                </c:pt>
                <c:pt idx="52">
                  <c:v>0.70277777777777761</c:v>
                </c:pt>
                <c:pt idx="53">
                  <c:v>0.70347222222222205</c:v>
                </c:pt>
                <c:pt idx="54">
                  <c:v>0.7041666666666665</c:v>
                </c:pt>
                <c:pt idx="55">
                  <c:v>0.70486111111111094</c:v>
                </c:pt>
                <c:pt idx="56">
                  <c:v>0.70555555555555538</c:v>
                </c:pt>
                <c:pt idx="57">
                  <c:v>0.70624999999999982</c:v>
                </c:pt>
                <c:pt idx="58">
                  <c:v>0.70694444444444426</c:v>
                </c:pt>
                <c:pt idx="59">
                  <c:v>0.70763888888888871</c:v>
                </c:pt>
                <c:pt idx="60">
                  <c:v>0.70833333333333315</c:v>
                </c:pt>
                <c:pt idx="61">
                  <c:v>0.70902777777777759</c:v>
                </c:pt>
                <c:pt idx="62">
                  <c:v>0.70972222222222203</c:v>
                </c:pt>
                <c:pt idx="63">
                  <c:v>0.71041666666666647</c:v>
                </c:pt>
                <c:pt idx="64">
                  <c:v>0.71111111111111092</c:v>
                </c:pt>
                <c:pt idx="65">
                  <c:v>0.71180555555555536</c:v>
                </c:pt>
                <c:pt idx="66">
                  <c:v>0.7124999999999998</c:v>
                </c:pt>
                <c:pt idx="67">
                  <c:v>0.71319444444444424</c:v>
                </c:pt>
                <c:pt idx="68">
                  <c:v>0.71388888888888868</c:v>
                </c:pt>
                <c:pt idx="69">
                  <c:v>0.71458333333333313</c:v>
                </c:pt>
                <c:pt idx="70">
                  <c:v>0.71527777777777757</c:v>
                </c:pt>
                <c:pt idx="71">
                  <c:v>0.71597222222222201</c:v>
                </c:pt>
                <c:pt idx="72">
                  <c:v>0.71666666666666645</c:v>
                </c:pt>
                <c:pt idx="73">
                  <c:v>0.71736111111111089</c:v>
                </c:pt>
                <c:pt idx="74">
                  <c:v>0.71805555555555534</c:v>
                </c:pt>
                <c:pt idx="75">
                  <c:v>0.71874999999999978</c:v>
                </c:pt>
                <c:pt idx="76">
                  <c:v>0.71944444444444422</c:v>
                </c:pt>
                <c:pt idx="77">
                  <c:v>0.72013888888888866</c:v>
                </c:pt>
                <c:pt idx="78">
                  <c:v>0.7208333333333331</c:v>
                </c:pt>
                <c:pt idx="79">
                  <c:v>0.72152777777777755</c:v>
                </c:pt>
                <c:pt idx="80">
                  <c:v>0.72222222222222199</c:v>
                </c:pt>
                <c:pt idx="81">
                  <c:v>0.72291666666666643</c:v>
                </c:pt>
                <c:pt idx="82">
                  <c:v>0.72361111111111087</c:v>
                </c:pt>
                <c:pt idx="83">
                  <c:v>0.72430555555555531</c:v>
                </c:pt>
                <c:pt idx="84">
                  <c:v>0.72499999999999976</c:v>
                </c:pt>
                <c:pt idx="85">
                  <c:v>0.7256944444444442</c:v>
                </c:pt>
                <c:pt idx="86">
                  <c:v>0.72638888888888864</c:v>
                </c:pt>
                <c:pt idx="87">
                  <c:v>0.72708333333333308</c:v>
                </c:pt>
                <c:pt idx="88">
                  <c:v>0.72777777777777752</c:v>
                </c:pt>
                <c:pt idx="89">
                  <c:v>0.72847222222222197</c:v>
                </c:pt>
                <c:pt idx="90">
                  <c:v>0.72916666666666641</c:v>
                </c:pt>
                <c:pt idx="91">
                  <c:v>0.72986111111111085</c:v>
                </c:pt>
                <c:pt idx="92">
                  <c:v>0.73055555555555529</c:v>
                </c:pt>
                <c:pt idx="93">
                  <c:v>0.73124999999999973</c:v>
                </c:pt>
                <c:pt idx="94">
                  <c:v>0.73194444444444418</c:v>
                </c:pt>
                <c:pt idx="95">
                  <c:v>0.73263888888888862</c:v>
                </c:pt>
                <c:pt idx="96">
                  <c:v>0.73333333333333306</c:v>
                </c:pt>
                <c:pt idx="97">
                  <c:v>0.7340277777777775</c:v>
                </c:pt>
                <c:pt idx="98">
                  <c:v>0.73472222222222194</c:v>
                </c:pt>
                <c:pt idx="99">
                  <c:v>0.73541666666666639</c:v>
                </c:pt>
                <c:pt idx="100">
                  <c:v>0.73611111111111083</c:v>
                </c:pt>
                <c:pt idx="101">
                  <c:v>0.73680555555555527</c:v>
                </c:pt>
                <c:pt idx="102">
                  <c:v>0.73749999999999971</c:v>
                </c:pt>
                <c:pt idx="103">
                  <c:v>0.73819444444444415</c:v>
                </c:pt>
                <c:pt idx="104">
                  <c:v>0.7388888888888886</c:v>
                </c:pt>
                <c:pt idx="105">
                  <c:v>0.73958333333333304</c:v>
                </c:pt>
                <c:pt idx="106">
                  <c:v>0.74027777777777748</c:v>
                </c:pt>
                <c:pt idx="107">
                  <c:v>0.74097222222222192</c:v>
                </c:pt>
                <c:pt idx="108">
                  <c:v>0.74166666666666636</c:v>
                </c:pt>
                <c:pt idx="109">
                  <c:v>0.74236111111111081</c:v>
                </c:pt>
                <c:pt idx="110">
                  <c:v>0.74305555555555525</c:v>
                </c:pt>
                <c:pt idx="111">
                  <c:v>0.74374999999999969</c:v>
                </c:pt>
                <c:pt idx="112">
                  <c:v>0.74444444444444413</c:v>
                </c:pt>
                <c:pt idx="113">
                  <c:v>0.74513888888888857</c:v>
                </c:pt>
                <c:pt idx="114">
                  <c:v>0.74583333333333302</c:v>
                </c:pt>
                <c:pt idx="115">
                  <c:v>0.74652777777777746</c:v>
                </c:pt>
                <c:pt idx="116">
                  <c:v>0.7472222222222219</c:v>
                </c:pt>
                <c:pt idx="117">
                  <c:v>0.74791666666666634</c:v>
                </c:pt>
                <c:pt idx="118">
                  <c:v>0.74861111111111078</c:v>
                </c:pt>
                <c:pt idx="119">
                  <c:v>0.74930555555555522</c:v>
                </c:pt>
                <c:pt idx="120">
                  <c:v>0.74999999999999967</c:v>
                </c:pt>
                <c:pt idx="121">
                  <c:v>0.75069444444444411</c:v>
                </c:pt>
                <c:pt idx="122">
                  <c:v>0.75138888888888855</c:v>
                </c:pt>
                <c:pt idx="123">
                  <c:v>0.75208333333333299</c:v>
                </c:pt>
                <c:pt idx="124">
                  <c:v>0.75277777777777743</c:v>
                </c:pt>
                <c:pt idx="125">
                  <c:v>0.75347222222222188</c:v>
                </c:pt>
                <c:pt idx="126">
                  <c:v>0.75416666666666632</c:v>
                </c:pt>
                <c:pt idx="127">
                  <c:v>0.75486111111111076</c:v>
                </c:pt>
                <c:pt idx="128">
                  <c:v>0.7555555555555552</c:v>
                </c:pt>
                <c:pt idx="129">
                  <c:v>0.75624999999999964</c:v>
                </c:pt>
                <c:pt idx="130">
                  <c:v>0.75694444444444409</c:v>
                </c:pt>
                <c:pt idx="131">
                  <c:v>0.75763888888888853</c:v>
                </c:pt>
                <c:pt idx="132">
                  <c:v>0.75833333333333297</c:v>
                </c:pt>
                <c:pt idx="133">
                  <c:v>0.75902777777777741</c:v>
                </c:pt>
                <c:pt idx="134">
                  <c:v>0.75972222222222185</c:v>
                </c:pt>
                <c:pt idx="135">
                  <c:v>0.7604166666666663</c:v>
                </c:pt>
                <c:pt idx="136">
                  <c:v>0.76111111111111074</c:v>
                </c:pt>
                <c:pt idx="137">
                  <c:v>0.76180555555555518</c:v>
                </c:pt>
                <c:pt idx="138">
                  <c:v>0.76249999999999962</c:v>
                </c:pt>
                <c:pt idx="139">
                  <c:v>0.76319444444444406</c:v>
                </c:pt>
                <c:pt idx="140">
                  <c:v>0.76388888888888851</c:v>
                </c:pt>
                <c:pt idx="141">
                  <c:v>0.76458333333333295</c:v>
                </c:pt>
                <c:pt idx="142">
                  <c:v>0.76527777777777739</c:v>
                </c:pt>
                <c:pt idx="143">
                  <c:v>0.76597222222222183</c:v>
                </c:pt>
                <c:pt idx="144">
                  <c:v>0.76666666666666627</c:v>
                </c:pt>
                <c:pt idx="145">
                  <c:v>0.76736111111111072</c:v>
                </c:pt>
                <c:pt idx="146">
                  <c:v>0.76805555555555516</c:v>
                </c:pt>
                <c:pt idx="147">
                  <c:v>0.7687499999999996</c:v>
                </c:pt>
                <c:pt idx="148">
                  <c:v>0.76944444444444404</c:v>
                </c:pt>
                <c:pt idx="149">
                  <c:v>0.77013888888888848</c:v>
                </c:pt>
                <c:pt idx="150">
                  <c:v>0.77083333333333293</c:v>
                </c:pt>
                <c:pt idx="151">
                  <c:v>0.77152777777777737</c:v>
                </c:pt>
                <c:pt idx="152">
                  <c:v>0.77222222222222181</c:v>
                </c:pt>
                <c:pt idx="153">
                  <c:v>0.77291666666666625</c:v>
                </c:pt>
                <c:pt idx="154">
                  <c:v>0.77361111111111069</c:v>
                </c:pt>
                <c:pt idx="155">
                  <c:v>0.77430555555555514</c:v>
                </c:pt>
                <c:pt idx="156">
                  <c:v>0.77499999999999958</c:v>
                </c:pt>
                <c:pt idx="157">
                  <c:v>0.77569444444444402</c:v>
                </c:pt>
                <c:pt idx="158">
                  <c:v>0.77638888888888846</c:v>
                </c:pt>
                <c:pt idx="159">
                  <c:v>0.7770833333333329</c:v>
                </c:pt>
                <c:pt idx="160">
                  <c:v>0.77777777777777735</c:v>
                </c:pt>
                <c:pt idx="161">
                  <c:v>0.77847222222222179</c:v>
                </c:pt>
                <c:pt idx="162">
                  <c:v>0.77916666666666623</c:v>
                </c:pt>
                <c:pt idx="163">
                  <c:v>0.77986111111111067</c:v>
                </c:pt>
                <c:pt idx="164">
                  <c:v>0.78055555555555511</c:v>
                </c:pt>
                <c:pt idx="165">
                  <c:v>0.78124999999999956</c:v>
                </c:pt>
                <c:pt idx="166">
                  <c:v>0.781944444444444</c:v>
                </c:pt>
                <c:pt idx="167">
                  <c:v>0.78263888888888844</c:v>
                </c:pt>
                <c:pt idx="168">
                  <c:v>0.78333333333333288</c:v>
                </c:pt>
                <c:pt idx="169">
                  <c:v>0.78402777777777732</c:v>
                </c:pt>
                <c:pt idx="170">
                  <c:v>0.78472222222222177</c:v>
                </c:pt>
                <c:pt idx="171">
                  <c:v>0.78541666666666621</c:v>
                </c:pt>
                <c:pt idx="172">
                  <c:v>0.78611111111111065</c:v>
                </c:pt>
                <c:pt idx="173">
                  <c:v>0.78680555555555509</c:v>
                </c:pt>
                <c:pt idx="174">
                  <c:v>0.78749999999999953</c:v>
                </c:pt>
                <c:pt idx="175">
                  <c:v>0.78819444444444398</c:v>
                </c:pt>
                <c:pt idx="176">
                  <c:v>0.78888888888888842</c:v>
                </c:pt>
                <c:pt idx="177">
                  <c:v>0.78958333333333286</c:v>
                </c:pt>
                <c:pt idx="178">
                  <c:v>0.7902777777777773</c:v>
                </c:pt>
                <c:pt idx="179">
                  <c:v>0.79097222222222174</c:v>
                </c:pt>
                <c:pt idx="180">
                  <c:v>0.79166666666666619</c:v>
                </c:pt>
                <c:pt idx="181">
                  <c:v>0.79236111111111063</c:v>
                </c:pt>
                <c:pt idx="182">
                  <c:v>0.79305555555555507</c:v>
                </c:pt>
                <c:pt idx="183">
                  <c:v>0.79374999999999951</c:v>
                </c:pt>
                <c:pt idx="184">
                  <c:v>0.79444444444444395</c:v>
                </c:pt>
                <c:pt idx="185">
                  <c:v>0.7951388888888884</c:v>
                </c:pt>
                <c:pt idx="186">
                  <c:v>0.79583333333333284</c:v>
                </c:pt>
                <c:pt idx="187">
                  <c:v>0.79652777777777728</c:v>
                </c:pt>
                <c:pt idx="188">
                  <c:v>0.79722222222222172</c:v>
                </c:pt>
                <c:pt idx="189">
                  <c:v>0.79791666666666616</c:v>
                </c:pt>
                <c:pt idx="190">
                  <c:v>0.79861111111111061</c:v>
                </c:pt>
                <c:pt idx="191">
                  <c:v>0.79930555555555505</c:v>
                </c:pt>
                <c:pt idx="192">
                  <c:v>0.79999999999999949</c:v>
                </c:pt>
                <c:pt idx="193">
                  <c:v>0.80069444444444393</c:v>
                </c:pt>
                <c:pt idx="194">
                  <c:v>0.80138888888888837</c:v>
                </c:pt>
                <c:pt idx="195">
                  <c:v>0.80208333333333282</c:v>
                </c:pt>
                <c:pt idx="196">
                  <c:v>0.80277777777777726</c:v>
                </c:pt>
                <c:pt idx="197">
                  <c:v>0.8034722222222217</c:v>
                </c:pt>
                <c:pt idx="198">
                  <c:v>0.80416666666666614</c:v>
                </c:pt>
                <c:pt idx="199">
                  <c:v>0.80486111111111058</c:v>
                </c:pt>
                <c:pt idx="200">
                  <c:v>0.80555555555555503</c:v>
                </c:pt>
                <c:pt idx="201">
                  <c:v>0.80624999999999947</c:v>
                </c:pt>
                <c:pt idx="202">
                  <c:v>0.80694444444444391</c:v>
                </c:pt>
                <c:pt idx="203">
                  <c:v>0.80763888888888835</c:v>
                </c:pt>
                <c:pt idx="204">
                  <c:v>0.80833333333333279</c:v>
                </c:pt>
                <c:pt idx="205">
                  <c:v>0.80902777777777724</c:v>
                </c:pt>
                <c:pt idx="206">
                  <c:v>0.80972222222222168</c:v>
                </c:pt>
                <c:pt idx="207">
                  <c:v>0.81041666666666612</c:v>
                </c:pt>
                <c:pt idx="208">
                  <c:v>0.81111111111111056</c:v>
                </c:pt>
                <c:pt idx="209">
                  <c:v>0.811805555555555</c:v>
                </c:pt>
                <c:pt idx="210">
                  <c:v>0.81249999999999944</c:v>
                </c:pt>
                <c:pt idx="211">
                  <c:v>0.81319444444444389</c:v>
                </c:pt>
                <c:pt idx="212">
                  <c:v>0.81388888888888833</c:v>
                </c:pt>
                <c:pt idx="213">
                  <c:v>0.81458333333333277</c:v>
                </c:pt>
                <c:pt idx="214">
                  <c:v>0.81527777777777721</c:v>
                </c:pt>
                <c:pt idx="215">
                  <c:v>0.81597222222222165</c:v>
                </c:pt>
                <c:pt idx="216">
                  <c:v>0.8166666666666661</c:v>
                </c:pt>
                <c:pt idx="217">
                  <c:v>0.81736111111111054</c:v>
                </c:pt>
                <c:pt idx="218">
                  <c:v>0.81805555555555498</c:v>
                </c:pt>
                <c:pt idx="219">
                  <c:v>0.81874999999999942</c:v>
                </c:pt>
                <c:pt idx="220">
                  <c:v>0.81944444444444386</c:v>
                </c:pt>
                <c:pt idx="221">
                  <c:v>0.82013888888888831</c:v>
                </c:pt>
                <c:pt idx="222">
                  <c:v>0.82083333333333275</c:v>
                </c:pt>
                <c:pt idx="223">
                  <c:v>0.82152777777777719</c:v>
                </c:pt>
                <c:pt idx="224">
                  <c:v>0.82222222222222163</c:v>
                </c:pt>
                <c:pt idx="225">
                  <c:v>0.82291666666666607</c:v>
                </c:pt>
                <c:pt idx="226">
                  <c:v>0.82361111111111052</c:v>
                </c:pt>
                <c:pt idx="227">
                  <c:v>0.82430555555555496</c:v>
                </c:pt>
                <c:pt idx="228">
                  <c:v>0.8249999999999994</c:v>
                </c:pt>
                <c:pt idx="229">
                  <c:v>0.82569444444444384</c:v>
                </c:pt>
                <c:pt idx="230">
                  <c:v>0.82638888888888828</c:v>
                </c:pt>
                <c:pt idx="231">
                  <c:v>0.82708333333333273</c:v>
                </c:pt>
                <c:pt idx="232">
                  <c:v>0.82777777777777717</c:v>
                </c:pt>
                <c:pt idx="233">
                  <c:v>0.82847222222222161</c:v>
                </c:pt>
                <c:pt idx="234">
                  <c:v>0.82916666666666605</c:v>
                </c:pt>
                <c:pt idx="235">
                  <c:v>0.82986111111111049</c:v>
                </c:pt>
                <c:pt idx="236">
                  <c:v>0.83055555555555494</c:v>
                </c:pt>
                <c:pt idx="237">
                  <c:v>0.83124999999999938</c:v>
                </c:pt>
                <c:pt idx="238">
                  <c:v>0.83194444444444382</c:v>
                </c:pt>
                <c:pt idx="239">
                  <c:v>0.83263888888888826</c:v>
                </c:pt>
                <c:pt idx="240">
                  <c:v>0.8333333333333327</c:v>
                </c:pt>
                <c:pt idx="241">
                  <c:v>0.83402777777777715</c:v>
                </c:pt>
                <c:pt idx="242">
                  <c:v>0.83472222222222159</c:v>
                </c:pt>
                <c:pt idx="243">
                  <c:v>0.83541666666666603</c:v>
                </c:pt>
                <c:pt idx="244">
                  <c:v>0.83611111111111047</c:v>
                </c:pt>
                <c:pt idx="245">
                  <c:v>0.83680555555555491</c:v>
                </c:pt>
                <c:pt idx="246">
                  <c:v>0.83749999999999936</c:v>
                </c:pt>
                <c:pt idx="247">
                  <c:v>0.8381944444444438</c:v>
                </c:pt>
                <c:pt idx="248">
                  <c:v>0.83888888888888824</c:v>
                </c:pt>
                <c:pt idx="249">
                  <c:v>0.83958333333333268</c:v>
                </c:pt>
                <c:pt idx="250">
                  <c:v>0.84027777777777712</c:v>
                </c:pt>
                <c:pt idx="251">
                  <c:v>0.84097222222222157</c:v>
                </c:pt>
                <c:pt idx="252">
                  <c:v>0.84166666666666601</c:v>
                </c:pt>
                <c:pt idx="253">
                  <c:v>0.84236111111111045</c:v>
                </c:pt>
                <c:pt idx="254">
                  <c:v>0.84305555555555489</c:v>
                </c:pt>
                <c:pt idx="255">
                  <c:v>0.84374999999999933</c:v>
                </c:pt>
                <c:pt idx="256">
                  <c:v>0.84444444444444378</c:v>
                </c:pt>
                <c:pt idx="257">
                  <c:v>0.84513888888888822</c:v>
                </c:pt>
                <c:pt idx="258">
                  <c:v>0.84583333333333266</c:v>
                </c:pt>
                <c:pt idx="259">
                  <c:v>0.8465277777777771</c:v>
                </c:pt>
                <c:pt idx="260">
                  <c:v>0.84722222222222154</c:v>
                </c:pt>
                <c:pt idx="261">
                  <c:v>0.84791666666666599</c:v>
                </c:pt>
                <c:pt idx="262">
                  <c:v>0.84861111111111043</c:v>
                </c:pt>
                <c:pt idx="263">
                  <c:v>0.84930555555555487</c:v>
                </c:pt>
                <c:pt idx="264">
                  <c:v>0.84999999999999931</c:v>
                </c:pt>
                <c:pt idx="265">
                  <c:v>0.85069444444444375</c:v>
                </c:pt>
                <c:pt idx="266">
                  <c:v>0.8513888888888882</c:v>
                </c:pt>
                <c:pt idx="267">
                  <c:v>0.85208333333333264</c:v>
                </c:pt>
                <c:pt idx="268">
                  <c:v>0.85277777777777708</c:v>
                </c:pt>
                <c:pt idx="269">
                  <c:v>0.85347222222222152</c:v>
                </c:pt>
                <c:pt idx="270">
                  <c:v>0.85416666666666596</c:v>
                </c:pt>
                <c:pt idx="271">
                  <c:v>0.85486111111111041</c:v>
                </c:pt>
                <c:pt idx="272">
                  <c:v>0.85555555555555485</c:v>
                </c:pt>
                <c:pt idx="273">
                  <c:v>0.85624999999999929</c:v>
                </c:pt>
                <c:pt idx="274">
                  <c:v>0.85694444444444373</c:v>
                </c:pt>
                <c:pt idx="275">
                  <c:v>0.85763888888888817</c:v>
                </c:pt>
                <c:pt idx="276">
                  <c:v>0.85833333333333262</c:v>
                </c:pt>
                <c:pt idx="277">
                  <c:v>0.85902777777777706</c:v>
                </c:pt>
                <c:pt idx="278">
                  <c:v>0.8597222222222215</c:v>
                </c:pt>
                <c:pt idx="279">
                  <c:v>0.86041666666666594</c:v>
                </c:pt>
                <c:pt idx="280">
                  <c:v>0.86111111111111038</c:v>
                </c:pt>
                <c:pt idx="281">
                  <c:v>0.86180555555555483</c:v>
                </c:pt>
                <c:pt idx="282">
                  <c:v>0.86249999999999927</c:v>
                </c:pt>
                <c:pt idx="283">
                  <c:v>0.86319444444444371</c:v>
                </c:pt>
                <c:pt idx="284">
                  <c:v>0.86388888888888815</c:v>
                </c:pt>
                <c:pt idx="285">
                  <c:v>0.86458333333333259</c:v>
                </c:pt>
                <c:pt idx="286">
                  <c:v>0.86527777777777704</c:v>
                </c:pt>
                <c:pt idx="287">
                  <c:v>0.86597222222222148</c:v>
                </c:pt>
                <c:pt idx="288">
                  <c:v>0.86666666666666592</c:v>
                </c:pt>
                <c:pt idx="289">
                  <c:v>0.86736111111111036</c:v>
                </c:pt>
                <c:pt idx="290">
                  <c:v>0.8680555555555548</c:v>
                </c:pt>
                <c:pt idx="291">
                  <c:v>0.86874999999999925</c:v>
                </c:pt>
                <c:pt idx="292">
                  <c:v>0.86944444444444369</c:v>
                </c:pt>
                <c:pt idx="293">
                  <c:v>0.87013888888888813</c:v>
                </c:pt>
                <c:pt idx="294">
                  <c:v>0.87083333333333257</c:v>
                </c:pt>
                <c:pt idx="295">
                  <c:v>0.87152777777777701</c:v>
                </c:pt>
                <c:pt idx="296">
                  <c:v>0.87222222222222145</c:v>
                </c:pt>
                <c:pt idx="297">
                  <c:v>0.8729166666666659</c:v>
                </c:pt>
                <c:pt idx="298">
                  <c:v>0.87361111111111034</c:v>
                </c:pt>
                <c:pt idx="299">
                  <c:v>0.87430555555555478</c:v>
                </c:pt>
                <c:pt idx="300">
                  <c:v>0.87499999999999922</c:v>
                </c:pt>
                <c:pt idx="301">
                  <c:v>0.87569444444444366</c:v>
                </c:pt>
                <c:pt idx="302">
                  <c:v>0.87638888888888811</c:v>
                </c:pt>
                <c:pt idx="303">
                  <c:v>0.87708333333333255</c:v>
                </c:pt>
                <c:pt idx="304">
                  <c:v>0.87777777777777699</c:v>
                </c:pt>
                <c:pt idx="305">
                  <c:v>0.87847222222222143</c:v>
                </c:pt>
                <c:pt idx="306">
                  <c:v>0.87916666666666587</c:v>
                </c:pt>
                <c:pt idx="307">
                  <c:v>0.87986111111111032</c:v>
                </c:pt>
                <c:pt idx="308">
                  <c:v>0.88055555555555476</c:v>
                </c:pt>
                <c:pt idx="309">
                  <c:v>0.8812499999999992</c:v>
                </c:pt>
                <c:pt idx="310">
                  <c:v>0.88194444444444364</c:v>
                </c:pt>
                <c:pt idx="311">
                  <c:v>0.88263888888888808</c:v>
                </c:pt>
                <c:pt idx="312">
                  <c:v>0.88333333333333253</c:v>
                </c:pt>
                <c:pt idx="313">
                  <c:v>0.88402777777777697</c:v>
                </c:pt>
                <c:pt idx="314">
                  <c:v>0.88472222222222141</c:v>
                </c:pt>
                <c:pt idx="315">
                  <c:v>0.88541666666666585</c:v>
                </c:pt>
                <c:pt idx="316">
                  <c:v>0.88611111111111029</c:v>
                </c:pt>
                <c:pt idx="317">
                  <c:v>0.88680555555555474</c:v>
                </c:pt>
                <c:pt idx="318">
                  <c:v>0.88749999999999918</c:v>
                </c:pt>
                <c:pt idx="319">
                  <c:v>0.88819444444444362</c:v>
                </c:pt>
                <c:pt idx="320">
                  <c:v>0.88888888888888806</c:v>
                </c:pt>
                <c:pt idx="321">
                  <c:v>0.8895833333333325</c:v>
                </c:pt>
                <c:pt idx="322">
                  <c:v>0.89027777777777695</c:v>
                </c:pt>
                <c:pt idx="323">
                  <c:v>0.89097222222222139</c:v>
                </c:pt>
                <c:pt idx="324">
                  <c:v>0.89166666666666583</c:v>
                </c:pt>
                <c:pt idx="325">
                  <c:v>0.89236111111111027</c:v>
                </c:pt>
                <c:pt idx="326">
                  <c:v>0.89305555555555471</c:v>
                </c:pt>
                <c:pt idx="327">
                  <c:v>0.89374999999999916</c:v>
                </c:pt>
                <c:pt idx="328">
                  <c:v>0.8944444444444436</c:v>
                </c:pt>
                <c:pt idx="329">
                  <c:v>0.89513888888888804</c:v>
                </c:pt>
                <c:pt idx="330">
                  <c:v>0.89583333333333248</c:v>
                </c:pt>
                <c:pt idx="331">
                  <c:v>0.89652777777777692</c:v>
                </c:pt>
                <c:pt idx="332">
                  <c:v>0.89722222222222137</c:v>
                </c:pt>
                <c:pt idx="333">
                  <c:v>0.89791666666666581</c:v>
                </c:pt>
                <c:pt idx="334">
                  <c:v>0.89861111111111025</c:v>
                </c:pt>
                <c:pt idx="335">
                  <c:v>0.89930555555555469</c:v>
                </c:pt>
                <c:pt idx="336">
                  <c:v>0.89999999999999913</c:v>
                </c:pt>
                <c:pt idx="337">
                  <c:v>0.90069444444444358</c:v>
                </c:pt>
                <c:pt idx="338">
                  <c:v>0.90138888888888802</c:v>
                </c:pt>
                <c:pt idx="339">
                  <c:v>0.90208333333333246</c:v>
                </c:pt>
                <c:pt idx="340">
                  <c:v>0.9027777777777769</c:v>
                </c:pt>
                <c:pt idx="341">
                  <c:v>0.90347222222222134</c:v>
                </c:pt>
                <c:pt idx="342">
                  <c:v>0.90416666666666579</c:v>
                </c:pt>
                <c:pt idx="343">
                  <c:v>0.90486111111111023</c:v>
                </c:pt>
                <c:pt idx="344">
                  <c:v>0.90555555555555467</c:v>
                </c:pt>
                <c:pt idx="345">
                  <c:v>0.90624999999999911</c:v>
                </c:pt>
                <c:pt idx="346">
                  <c:v>0.90694444444444355</c:v>
                </c:pt>
                <c:pt idx="347">
                  <c:v>0.907638888888888</c:v>
                </c:pt>
                <c:pt idx="348">
                  <c:v>0.90833333333333244</c:v>
                </c:pt>
                <c:pt idx="349">
                  <c:v>0.90902777777777688</c:v>
                </c:pt>
                <c:pt idx="350">
                  <c:v>0.90972222222222132</c:v>
                </c:pt>
                <c:pt idx="351">
                  <c:v>0.91041666666666576</c:v>
                </c:pt>
                <c:pt idx="352">
                  <c:v>0.91111111111111021</c:v>
                </c:pt>
                <c:pt idx="353">
                  <c:v>0.91180555555555465</c:v>
                </c:pt>
                <c:pt idx="354">
                  <c:v>0.91249999999999909</c:v>
                </c:pt>
                <c:pt idx="355">
                  <c:v>0.91319444444444353</c:v>
                </c:pt>
                <c:pt idx="356">
                  <c:v>0.91388888888888797</c:v>
                </c:pt>
                <c:pt idx="357">
                  <c:v>0.91458333333333242</c:v>
                </c:pt>
                <c:pt idx="358">
                  <c:v>0.91527777777777686</c:v>
                </c:pt>
                <c:pt idx="359">
                  <c:v>0.9159722222222213</c:v>
                </c:pt>
                <c:pt idx="360">
                  <c:v>0.91666666666666574</c:v>
                </c:pt>
                <c:pt idx="361">
                  <c:v>0.91736111111111018</c:v>
                </c:pt>
                <c:pt idx="362">
                  <c:v>0.91805555555555463</c:v>
                </c:pt>
                <c:pt idx="363">
                  <c:v>0.91874999999999907</c:v>
                </c:pt>
                <c:pt idx="364">
                  <c:v>0.91944444444444351</c:v>
                </c:pt>
                <c:pt idx="365">
                  <c:v>0.92013888888888795</c:v>
                </c:pt>
                <c:pt idx="366">
                  <c:v>0.92083333333333239</c:v>
                </c:pt>
                <c:pt idx="367">
                  <c:v>0.92152777777777684</c:v>
                </c:pt>
                <c:pt idx="368">
                  <c:v>0.92222222222222128</c:v>
                </c:pt>
                <c:pt idx="369">
                  <c:v>0.92291666666666572</c:v>
                </c:pt>
                <c:pt idx="370">
                  <c:v>0.92361111111111016</c:v>
                </c:pt>
                <c:pt idx="371">
                  <c:v>0.9243055555555546</c:v>
                </c:pt>
                <c:pt idx="372">
                  <c:v>0.92499999999999905</c:v>
                </c:pt>
                <c:pt idx="373">
                  <c:v>0.92569444444444349</c:v>
                </c:pt>
                <c:pt idx="374">
                  <c:v>0.92638888888888793</c:v>
                </c:pt>
                <c:pt idx="375">
                  <c:v>0.92708333333333237</c:v>
                </c:pt>
                <c:pt idx="376">
                  <c:v>0.92777777777777681</c:v>
                </c:pt>
                <c:pt idx="377">
                  <c:v>0.92847222222222126</c:v>
                </c:pt>
                <c:pt idx="378">
                  <c:v>0.9291666666666657</c:v>
                </c:pt>
                <c:pt idx="379">
                  <c:v>0.92986111111111014</c:v>
                </c:pt>
                <c:pt idx="380">
                  <c:v>0.93055555555555458</c:v>
                </c:pt>
                <c:pt idx="381">
                  <c:v>0.93124999999999902</c:v>
                </c:pt>
                <c:pt idx="382">
                  <c:v>0.93194444444444346</c:v>
                </c:pt>
                <c:pt idx="383">
                  <c:v>0.93263888888888791</c:v>
                </c:pt>
                <c:pt idx="384">
                  <c:v>0.93333333333333235</c:v>
                </c:pt>
                <c:pt idx="385">
                  <c:v>0.93402777777777679</c:v>
                </c:pt>
                <c:pt idx="386">
                  <c:v>0.93472222222222123</c:v>
                </c:pt>
                <c:pt idx="387">
                  <c:v>0.93541666666666567</c:v>
                </c:pt>
                <c:pt idx="388">
                  <c:v>0.93611111111111012</c:v>
                </c:pt>
                <c:pt idx="389">
                  <c:v>0.93680555555555456</c:v>
                </c:pt>
                <c:pt idx="390">
                  <c:v>0.937499999999999</c:v>
                </c:pt>
                <c:pt idx="391">
                  <c:v>0.93819444444444344</c:v>
                </c:pt>
                <c:pt idx="392">
                  <c:v>0.93888888888888788</c:v>
                </c:pt>
                <c:pt idx="393">
                  <c:v>0.93958333333333233</c:v>
                </c:pt>
                <c:pt idx="394">
                  <c:v>0.94027777777777677</c:v>
                </c:pt>
                <c:pt idx="395">
                  <c:v>0.94097222222222121</c:v>
                </c:pt>
                <c:pt idx="396">
                  <c:v>0.94166666666666565</c:v>
                </c:pt>
                <c:pt idx="397">
                  <c:v>0.94236111111111009</c:v>
                </c:pt>
                <c:pt idx="398">
                  <c:v>0.94305555555555454</c:v>
                </c:pt>
                <c:pt idx="399">
                  <c:v>0.94374999999999898</c:v>
                </c:pt>
                <c:pt idx="400">
                  <c:v>0.94444444444444342</c:v>
                </c:pt>
                <c:pt idx="401">
                  <c:v>0.94513888888888786</c:v>
                </c:pt>
                <c:pt idx="402">
                  <c:v>0.9458333333333323</c:v>
                </c:pt>
                <c:pt idx="403">
                  <c:v>0.94652777777777675</c:v>
                </c:pt>
                <c:pt idx="404">
                  <c:v>0.94722222222222119</c:v>
                </c:pt>
                <c:pt idx="405">
                  <c:v>0.94791666666666563</c:v>
                </c:pt>
                <c:pt idx="406">
                  <c:v>0.94861111111111007</c:v>
                </c:pt>
                <c:pt idx="407">
                  <c:v>0.94930555555555451</c:v>
                </c:pt>
                <c:pt idx="408">
                  <c:v>0.94999999999999896</c:v>
                </c:pt>
                <c:pt idx="409">
                  <c:v>0.9506944444444434</c:v>
                </c:pt>
                <c:pt idx="410">
                  <c:v>0.95138888888888784</c:v>
                </c:pt>
                <c:pt idx="411">
                  <c:v>0.95208333333333228</c:v>
                </c:pt>
                <c:pt idx="412">
                  <c:v>0.95277777777777672</c:v>
                </c:pt>
                <c:pt idx="413">
                  <c:v>0.95347222222222117</c:v>
                </c:pt>
                <c:pt idx="414">
                  <c:v>0.95416666666666561</c:v>
                </c:pt>
                <c:pt idx="415">
                  <c:v>0.95486111111111005</c:v>
                </c:pt>
                <c:pt idx="416">
                  <c:v>0.95555555555555449</c:v>
                </c:pt>
                <c:pt idx="417">
                  <c:v>0.95624999999999893</c:v>
                </c:pt>
                <c:pt idx="418">
                  <c:v>0.95694444444444338</c:v>
                </c:pt>
                <c:pt idx="419">
                  <c:v>0.95763888888888782</c:v>
                </c:pt>
                <c:pt idx="420">
                  <c:v>0.95833333333333226</c:v>
                </c:pt>
                <c:pt idx="421">
                  <c:v>0.9590277777777767</c:v>
                </c:pt>
                <c:pt idx="422">
                  <c:v>0.95972222222222114</c:v>
                </c:pt>
                <c:pt idx="423">
                  <c:v>0.96041666666666559</c:v>
                </c:pt>
                <c:pt idx="424">
                  <c:v>0.96111111111111003</c:v>
                </c:pt>
                <c:pt idx="425">
                  <c:v>0.96180555555555447</c:v>
                </c:pt>
                <c:pt idx="426">
                  <c:v>0.96249999999999891</c:v>
                </c:pt>
                <c:pt idx="427">
                  <c:v>0.96319444444444335</c:v>
                </c:pt>
                <c:pt idx="428">
                  <c:v>0.9638888888888878</c:v>
                </c:pt>
                <c:pt idx="429">
                  <c:v>0.96458333333333224</c:v>
                </c:pt>
                <c:pt idx="430">
                  <c:v>0.96527777777777668</c:v>
                </c:pt>
                <c:pt idx="431">
                  <c:v>0.96597222222222112</c:v>
                </c:pt>
                <c:pt idx="432">
                  <c:v>0.96666666666666556</c:v>
                </c:pt>
                <c:pt idx="433">
                  <c:v>0.96736111111111001</c:v>
                </c:pt>
                <c:pt idx="434">
                  <c:v>0.96805555555555445</c:v>
                </c:pt>
                <c:pt idx="435">
                  <c:v>0.96874999999999889</c:v>
                </c:pt>
                <c:pt idx="436">
                  <c:v>0.96944444444444333</c:v>
                </c:pt>
                <c:pt idx="437">
                  <c:v>0.97013888888888777</c:v>
                </c:pt>
                <c:pt idx="438">
                  <c:v>0.97083333333333222</c:v>
                </c:pt>
                <c:pt idx="439">
                  <c:v>0.97152777777777666</c:v>
                </c:pt>
                <c:pt idx="440">
                  <c:v>0.9722222222222211</c:v>
                </c:pt>
                <c:pt idx="441">
                  <c:v>0.97291666666666554</c:v>
                </c:pt>
                <c:pt idx="442">
                  <c:v>0.97361111111110998</c:v>
                </c:pt>
                <c:pt idx="443">
                  <c:v>0.97430555555555443</c:v>
                </c:pt>
                <c:pt idx="444">
                  <c:v>0.97499999999999887</c:v>
                </c:pt>
                <c:pt idx="445">
                  <c:v>0.97569444444444331</c:v>
                </c:pt>
                <c:pt idx="446">
                  <c:v>0.97638888888888775</c:v>
                </c:pt>
                <c:pt idx="447">
                  <c:v>0.97708333333333219</c:v>
                </c:pt>
                <c:pt idx="448">
                  <c:v>0.97777777777777664</c:v>
                </c:pt>
                <c:pt idx="449">
                  <c:v>0.97847222222222108</c:v>
                </c:pt>
                <c:pt idx="450">
                  <c:v>0.97916666666666552</c:v>
                </c:pt>
                <c:pt idx="451">
                  <c:v>0.97986111111110996</c:v>
                </c:pt>
                <c:pt idx="452">
                  <c:v>0.9805555555555544</c:v>
                </c:pt>
                <c:pt idx="453">
                  <c:v>0.98124999999999885</c:v>
                </c:pt>
                <c:pt idx="454">
                  <c:v>0.98194444444444329</c:v>
                </c:pt>
                <c:pt idx="455">
                  <c:v>0.98263888888888773</c:v>
                </c:pt>
                <c:pt idx="456">
                  <c:v>0.98333333333333217</c:v>
                </c:pt>
                <c:pt idx="457">
                  <c:v>0.98402777777777661</c:v>
                </c:pt>
                <c:pt idx="458">
                  <c:v>0.98472222222222106</c:v>
                </c:pt>
                <c:pt idx="459">
                  <c:v>0.9854166666666655</c:v>
                </c:pt>
                <c:pt idx="460">
                  <c:v>0.98611111111110994</c:v>
                </c:pt>
                <c:pt idx="461">
                  <c:v>0.98680555555555438</c:v>
                </c:pt>
                <c:pt idx="462">
                  <c:v>0.98749999999999882</c:v>
                </c:pt>
                <c:pt idx="463">
                  <c:v>0.98819444444444327</c:v>
                </c:pt>
                <c:pt idx="464">
                  <c:v>0.98888888888888771</c:v>
                </c:pt>
                <c:pt idx="465">
                  <c:v>0.98958333333333215</c:v>
                </c:pt>
                <c:pt idx="466">
                  <c:v>0.99027777777777659</c:v>
                </c:pt>
                <c:pt idx="467">
                  <c:v>0.99097222222222103</c:v>
                </c:pt>
                <c:pt idx="468">
                  <c:v>0.99166666666666548</c:v>
                </c:pt>
                <c:pt idx="469">
                  <c:v>0.99236111111110992</c:v>
                </c:pt>
                <c:pt idx="470">
                  <c:v>0.99305555555555436</c:v>
                </c:pt>
                <c:pt idx="471">
                  <c:v>0.9937499999999988</c:v>
                </c:pt>
                <c:pt idx="472">
                  <c:v>0.99444444444444324</c:v>
                </c:pt>
                <c:pt idx="473">
                  <c:v>0.99513888888888768</c:v>
                </c:pt>
                <c:pt idx="474">
                  <c:v>0.99583333333333213</c:v>
                </c:pt>
                <c:pt idx="475">
                  <c:v>0.99652777777777657</c:v>
                </c:pt>
                <c:pt idx="476">
                  <c:v>0.99722222222222101</c:v>
                </c:pt>
                <c:pt idx="477">
                  <c:v>0.99791666666666545</c:v>
                </c:pt>
                <c:pt idx="478">
                  <c:v>0.99861111111110989</c:v>
                </c:pt>
                <c:pt idx="479">
                  <c:v>0.99930555555555434</c:v>
                </c:pt>
              </c:numCache>
            </c:numRef>
          </c:xVal>
          <c:yVal>
            <c:numRef>
              <c:f>'q2'!$E$3:$E$482</c:f>
              <c:numCache>
                <c:formatCode>0.000</c:formatCode>
                <c:ptCount val="480"/>
                <c:pt idx="0">
                  <c:v>19.607444368226385</c:v>
                </c:pt>
                <c:pt idx="1">
                  <c:v>19.607444368226385</c:v>
                </c:pt>
                <c:pt idx="2">
                  <c:v>19.607444368226385</c:v>
                </c:pt>
                <c:pt idx="3">
                  <c:v>19.607444368226385</c:v>
                </c:pt>
                <c:pt idx="4">
                  <c:v>19.607444368226385</c:v>
                </c:pt>
                <c:pt idx="5">
                  <c:v>19.607444368226385</c:v>
                </c:pt>
                <c:pt idx="6">
                  <c:v>19.607444368226385</c:v>
                </c:pt>
                <c:pt idx="7">
                  <c:v>19.607444368226385</c:v>
                </c:pt>
                <c:pt idx="8">
                  <c:v>19.607444368226385</c:v>
                </c:pt>
                <c:pt idx="9">
                  <c:v>19.607444368226385</c:v>
                </c:pt>
                <c:pt idx="10">
                  <c:v>19.607444368226385</c:v>
                </c:pt>
                <c:pt idx="11">
                  <c:v>19.607444368226385</c:v>
                </c:pt>
                <c:pt idx="12">
                  <c:v>19.607444368226385</c:v>
                </c:pt>
                <c:pt idx="13">
                  <c:v>19.607444368226385</c:v>
                </c:pt>
                <c:pt idx="14">
                  <c:v>19.607444368226385</c:v>
                </c:pt>
                <c:pt idx="15">
                  <c:v>19.607444368226385</c:v>
                </c:pt>
                <c:pt idx="16">
                  <c:v>19.607444368226385</c:v>
                </c:pt>
                <c:pt idx="17">
                  <c:v>19.607444368226385</c:v>
                </c:pt>
                <c:pt idx="18">
                  <c:v>19.607444368226385</c:v>
                </c:pt>
                <c:pt idx="19">
                  <c:v>19.607444368226385</c:v>
                </c:pt>
                <c:pt idx="20">
                  <c:v>19.607444368226385</c:v>
                </c:pt>
                <c:pt idx="21">
                  <c:v>19.607444368226385</c:v>
                </c:pt>
                <c:pt idx="22">
                  <c:v>19.607444368226385</c:v>
                </c:pt>
                <c:pt idx="23">
                  <c:v>19.607444368226385</c:v>
                </c:pt>
                <c:pt idx="24">
                  <c:v>19.607444368226385</c:v>
                </c:pt>
                <c:pt idx="25">
                  <c:v>19.607444368226385</c:v>
                </c:pt>
                <c:pt idx="26">
                  <c:v>19.607444368226385</c:v>
                </c:pt>
                <c:pt idx="27">
                  <c:v>19.607444368226385</c:v>
                </c:pt>
                <c:pt idx="28">
                  <c:v>19.607444368226385</c:v>
                </c:pt>
                <c:pt idx="29">
                  <c:v>19.607444368226385</c:v>
                </c:pt>
                <c:pt idx="30">
                  <c:v>19.607444368226385</c:v>
                </c:pt>
                <c:pt idx="31">
                  <c:v>19.607444368226385</c:v>
                </c:pt>
                <c:pt idx="32">
                  <c:v>19.607444368226385</c:v>
                </c:pt>
                <c:pt idx="33">
                  <c:v>19.607444368226385</c:v>
                </c:pt>
                <c:pt idx="34">
                  <c:v>19.607444368226385</c:v>
                </c:pt>
                <c:pt idx="35">
                  <c:v>19.607444368226385</c:v>
                </c:pt>
                <c:pt idx="36">
                  <c:v>19.607444368226385</c:v>
                </c:pt>
                <c:pt idx="37">
                  <c:v>19.607444368226385</c:v>
                </c:pt>
                <c:pt idx="38">
                  <c:v>19.607444368226385</c:v>
                </c:pt>
                <c:pt idx="39">
                  <c:v>19.607444368226385</c:v>
                </c:pt>
                <c:pt idx="40">
                  <c:v>19.607444368226385</c:v>
                </c:pt>
                <c:pt idx="41">
                  <c:v>19.607444368226385</c:v>
                </c:pt>
                <c:pt idx="42">
                  <c:v>19.607444368226385</c:v>
                </c:pt>
                <c:pt idx="43">
                  <c:v>19.607444368226385</c:v>
                </c:pt>
                <c:pt idx="44">
                  <c:v>19.607444368226385</c:v>
                </c:pt>
                <c:pt idx="45">
                  <c:v>19.607444368226385</c:v>
                </c:pt>
                <c:pt idx="46">
                  <c:v>19.607444368226385</c:v>
                </c:pt>
                <c:pt idx="47">
                  <c:v>19.607444368226385</c:v>
                </c:pt>
                <c:pt idx="48">
                  <c:v>19.607444368226385</c:v>
                </c:pt>
                <c:pt idx="49">
                  <c:v>19.607444368226385</c:v>
                </c:pt>
                <c:pt idx="50">
                  <c:v>19.607444368226385</c:v>
                </c:pt>
                <c:pt idx="51">
                  <c:v>19.607444368226385</c:v>
                </c:pt>
                <c:pt idx="52">
                  <c:v>19.607444368226385</c:v>
                </c:pt>
                <c:pt idx="53">
                  <c:v>19.607444368226385</c:v>
                </c:pt>
                <c:pt idx="54">
                  <c:v>19.607444368226385</c:v>
                </c:pt>
                <c:pt idx="55">
                  <c:v>19.607444368226385</c:v>
                </c:pt>
                <c:pt idx="56">
                  <c:v>19.607444368226385</c:v>
                </c:pt>
                <c:pt idx="57">
                  <c:v>19.607444368226385</c:v>
                </c:pt>
                <c:pt idx="58">
                  <c:v>19.607444368226385</c:v>
                </c:pt>
                <c:pt idx="59">
                  <c:v>19.607444368226385</c:v>
                </c:pt>
                <c:pt idx="60">
                  <c:v>19.607444368226385</c:v>
                </c:pt>
                <c:pt idx="61">
                  <c:v>20.076265909347644</c:v>
                </c:pt>
                <c:pt idx="62">
                  <c:v>20.076265909347644</c:v>
                </c:pt>
                <c:pt idx="63">
                  <c:v>20.076265909347644</c:v>
                </c:pt>
                <c:pt idx="64">
                  <c:v>20.076265909347644</c:v>
                </c:pt>
                <c:pt idx="65">
                  <c:v>20.076265909347644</c:v>
                </c:pt>
                <c:pt idx="66">
                  <c:v>20.076265909347644</c:v>
                </c:pt>
                <c:pt idx="67">
                  <c:v>20.076265909347644</c:v>
                </c:pt>
                <c:pt idx="68">
                  <c:v>20.076265909347644</c:v>
                </c:pt>
                <c:pt idx="69">
                  <c:v>20.076265909347644</c:v>
                </c:pt>
                <c:pt idx="70">
                  <c:v>20.076265909347644</c:v>
                </c:pt>
                <c:pt idx="71">
                  <c:v>20.076265909347644</c:v>
                </c:pt>
                <c:pt idx="72">
                  <c:v>20.076265909347644</c:v>
                </c:pt>
                <c:pt idx="73">
                  <c:v>20.076265909347644</c:v>
                </c:pt>
                <c:pt idx="74">
                  <c:v>20.076265909347644</c:v>
                </c:pt>
                <c:pt idx="75">
                  <c:v>20.076265909347644</c:v>
                </c:pt>
                <c:pt idx="76">
                  <c:v>20.076265909347644</c:v>
                </c:pt>
                <c:pt idx="77">
                  <c:v>20.076265909347644</c:v>
                </c:pt>
                <c:pt idx="78">
                  <c:v>20.076265909347644</c:v>
                </c:pt>
                <c:pt idx="79">
                  <c:v>20.076265909347644</c:v>
                </c:pt>
                <c:pt idx="80">
                  <c:v>20.076265909347644</c:v>
                </c:pt>
                <c:pt idx="81">
                  <c:v>20.076265909347644</c:v>
                </c:pt>
                <c:pt idx="82">
                  <c:v>20.076265909347644</c:v>
                </c:pt>
                <c:pt idx="83">
                  <c:v>20.076265909347644</c:v>
                </c:pt>
                <c:pt idx="84">
                  <c:v>20.076265909347644</c:v>
                </c:pt>
                <c:pt idx="85">
                  <c:v>20.076265909347644</c:v>
                </c:pt>
                <c:pt idx="86">
                  <c:v>20.076265909347644</c:v>
                </c:pt>
                <c:pt idx="87">
                  <c:v>20.076265909347644</c:v>
                </c:pt>
                <c:pt idx="88">
                  <c:v>20.076265909347644</c:v>
                </c:pt>
                <c:pt idx="89">
                  <c:v>20.076265909347644</c:v>
                </c:pt>
                <c:pt idx="90">
                  <c:v>20.076265909347644</c:v>
                </c:pt>
                <c:pt idx="91">
                  <c:v>20.076265909347644</c:v>
                </c:pt>
                <c:pt idx="92">
                  <c:v>20.076265909347644</c:v>
                </c:pt>
                <c:pt idx="93">
                  <c:v>20.076265909347644</c:v>
                </c:pt>
                <c:pt idx="94">
                  <c:v>20.076265909347644</c:v>
                </c:pt>
                <c:pt idx="95">
                  <c:v>20.076265909347644</c:v>
                </c:pt>
                <c:pt idx="96">
                  <c:v>20.076265909347644</c:v>
                </c:pt>
                <c:pt idx="97">
                  <c:v>20.076265909347644</c:v>
                </c:pt>
                <c:pt idx="98">
                  <c:v>20.076265909347644</c:v>
                </c:pt>
                <c:pt idx="99">
                  <c:v>20.076265909347644</c:v>
                </c:pt>
                <c:pt idx="100">
                  <c:v>20.076265909347644</c:v>
                </c:pt>
                <c:pt idx="101">
                  <c:v>20.076265909347644</c:v>
                </c:pt>
                <c:pt idx="102">
                  <c:v>20.076265909347644</c:v>
                </c:pt>
                <c:pt idx="103">
                  <c:v>20.076265909347644</c:v>
                </c:pt>
                <c:pt idx="104">
                  <c:v>20.076265909347644</c:v>
                </c:pt>
                <c:pt idx="105">
                  <c:v>20.076265909347644</c:v>
                </c:pt>
                <c:pt idx="106">
                  <c:v>20.076265909347644</c:v>
                </c:pt>
                <c:pt idx="107">
                  <c:v>20.076265909347644</c:v>
                </c:pt>
                <c:pt idx="108">
                  <c:v>20.076265909347644</c:v>
                </c:pt>
                <c:pt idx="109">
                  <c:v>20.076265909347644</c:v>
                </c:pt>
                <c:pt idx="110">
                  <c:v>20.076265909347644</c:v>
                </c:pt>
                <c:pt idx="111">
                  <c:v>20.076265909347644</c:v>
                </c:pt>
                <c:pt idx="112">
                  <c:v>20.076265909347644</c:v>
                </c:pt>
                <c:pt idx="113">
                  <c:v>20.076265909347644</c:v>
                </c:pt>
                <c:pt idx="114">
                  <c:v>20.076265909347644</c:v>
                </c:pt>
                <c:pt idx="115">
                  <c:v>20.076265909347644</c:v>
                </c:pt>
                <c:pt idx="116">
                  <c:v>20.076265909347644</c:v>
                </c:pt>
                <c:pt idx="117">
                  <c:v>20.076265909347644</c:v>
                </c:pt>
                <c:pt idx="118">
                  <c:v>20.076265909347644</c:v>
                </c:pt>
                <c:pt idx="119">
                  <c:v>20.076265909347644</c:v>
                </c:pt>
                <c:pt idx="120">
                  <c:v>20.076265909347644</c:v>
                </c:pt>
                <c:pt idx="121">
                  <c:v>19.999699516690267</c:v>
                </c:pt>
                <c:pt idx="122">
                  <c:v>19.999699516690267</c:v>
                </c:pt>
                <c:pt idx="123">
                  <c:v>19.999699516690267</c:v>
                </c:pt>
                <c:pt idx="124">
                  <c:v>19.999699516690267</c:v>
                </c:pt>
                <c:pt idx="125">
                  <c:v>19.999699516690267</c:v>
                </c:pt>
                <c:pt idx="126">
                  <c:v>19.999699516690267</c:v>
                </c:pt>
                <c:pt idx="127">
                  <c:v>19.999699516690267</c:v>
                </c:pt>
                <c:pt idx="128">
                  <c:v>19.999699516690267</c:v>
                </c:pt>
                <c:pt idx="129">
                  <c:v>19.999699516690267</c:v>
                </c:pt>
                <c:pt idx="130">
                  <c:v>19.999699516690267</c:v>
                </c:pt>
                <c:pt idx="131">
                  <c:v>19.999699516690267</c:v>
                </c:pt>
                <c:pt idx="132">
                  <c:v>19.999699516690267</c:v>
                </c:pt>
                <c:pt idx="133">
                  <c:v>19.999699516690267</c:v>
                </c:pt>
                <c:pt idx="134">
                  <c:v>19.999699516690267</c:v>
                </c:pt>
                <c:pt idx="135">
                  <c:v>19.999699516690267</c:v>
                </c:pt>
                <c:pt idx="136">
                  <c:v>19.999699516690267</c:v>
                </c:pt>
                <c:pt idx="137">
                  <c:v>19.999699516690267</c:v>
                </c:pt>
                <c:pt idx="138">
                  <c:v>19.999699516690267</c:v>
                </c:pt>
                <c:pt idx="139">
                  <c:v>19.999699516690267</c:v>
                </c:pt>
                <c:pt idx="140">
                  <c:v>19.999699516690267</c:v>
                </c:pt>
                <c:pt idx="141">
                  <c:v>19.999699516690267</c:v>
                </c:pt>
                <c:pt idx="142">
                  <c:v>19.999699516690267</c:v>
                </c:pt>
                <c:pt idx="143">
                  <c:v>19.999699516690267</c:v>
                </c:pt>
                <c:pt idx="144">
                  <c:v>19.999699516690267</c:v>
                </c:pt>
                <c:pt idx="145">
                  <c:v>19.999699516690267</c:v>
                </c:pt>
                <c:pt idx="146">
                  <c:v>19.999699516690267</c:v>
                </c:pt>
                <c:pt idx="147">
                  <c:v>19.999699516690267</c:v>
                </c:pt>
                <c:pt idx="148">
                  <c:v>19.999699516690267</c:v>
                </c:pt>
                <c:pt idx="149">
                  <c:v>19.999699516690267</c:v>
                </c:pt>
                <c:pt idx="150">
                  <c:v>19.999699516690267</c:v>
                </c:pt>
                <c:pt idx="151">
                  <c:v>19.999699516690267</c:v>
                </c:pt>
                <c:pt idx="152">
                  <c:v>19.999699516690267</c:v>
                </c:pt>
                <c:pt idx="153">
                  <c:v>19.999699516690267</c:v>
                </c:pt>
                <c:pt idx="154">
                  <c:v>19.999699516690267</c:v>
                </c:pt>
                <c:pt idx="155">
                  <c:v>19.999699516690267</c:v>
                </c:pt>
                <c:pt idx="156">
                  <c:v>19.999699516690267</c:v>
                </c:pt>
                <c:pt idx="157">
                  <c:v>19.999699516690267</c:v>
                </c:pt>
                <c:pt idx="158">
                  <c:v>19.999699516690267</c:v>
                </c:pt>
                <c:pt idx="159">
                  <c:v>19.999699516690267</c:v>
                </c:pt>
                <c:pt idx="160">
                  <c:v>19.999699516690267</c:v>
                </c:pt>
                <c:pt idx="161">
                  <c:v>19.999699516690267</c:v>
                </c:pt>
                <c:pt idx="162">
                  <c:v>19.999699516690267</c:v>
                </c:pt>
                <c:pt idx="163">
                  <c:v>19.999699516690267</c:v>
                </c:pt>
                <c:pt idx="164">
                  <c:v>19.999699516690267</c:v>
                </c:pt>
                <c:pt idx="165">
                  <c:v>19.999699516690267</c:v>
                </c:pt>
                <c:pt idx="166">
                  <c:v>19.999699516690267</c:v>
                </c:pt>
                <c:pt idx="167">
                  <c:v>19.999699516690267</c:v>
                </c:pt>
                <c:pt idx="168">
                  <c:v>19.999699516690267</c:v>
                </c:pt>
                <c:pt idx="169">
                  <c:v>19.999699516690267</c:v>
                </c:pt>
                <c:pt idx="170">
                  <c:v>19.999699516690267</c:v>
                </c:pt>
                <c:pt idx="171">
                  <c:v>19.999699516690267</c:v>
                </c:pt>
                <c:pt idx="172">
                  <c:v>19.999699516690267</c:v>
                </c:pt>
                <c:pt idx="173">
                  <c:v>19.999699516690267</c:v>
                </c:pt>
                <c:pt idx="174">
                  <c:v>19.999699516690267</c:v>
                </c:pt>
                <c:pt idx="175">
                  <c:v>19.999699516690267</c:v>
                </c:pt>
                <c:pt idx="176">
                  <c:v>19.999699516690267</c:v>
                </c:pt>
                <c:pt idx="177">
                  <c:v>19.999699516690267</c:v>
                </c:pt>
                <c:pt idx="178">
                  <c:v>19.999699516690267</c:v>
                </c:pt>
                <c:pt idx="179">
                  <c:v>19.999699516690267</c:v>
                </c:pt>
                <c:pt idx="180">
                  <c:v>19.999699516690267</c:v>
                </c:pt>
                <c:pt idx="181">
                  <c:v>20.017986891417404</c:v>
                </c:pt>
                <c:pt idx="182">
                  <c:v>20.017986891417404</c:v>
                </c:pt>
                <c:pt idx="183">
                  <c:v>20.017986891417404</c:v>
                </c:pt>
                <c:pt idx="184">
                  <c:v>20.017986891417404</c:v>
                </c:pt>
                <c:pt idx="185">
                  <c:v>20.017986891417404</c:v>
                </c:pt>
                <c:pt idx="186">
                  <c:v>20.017986891417404</c:v>
                </c:pt>
                <c:pt idx="187">
                  <c:v>20.017986891417404</c:v>
                </c:pt>
                <c:pt idx="188">
                  <c:v>20.017986891417404</c:v>
                </c:pt>
                <c:pt idx="189">
                  <c:v>20.017986891417404</c:v>
                </c:pt>
                <c:pt idx="190">
                  <c:v>20.017986891417404</c:v>
                </c:pt>
                <c:pt idx="191">
                  <c:v>20.017986891417404</c:v>
                </c:pt>
                <c:pt idx="192">
                  <c:v>20.017986891417404</c:v>
                </c:pt>
                <c:pt idx="193">
                  <c:v>20.017986891417404</c:v>
                </c:pt>
                <c:pt idx="194">
                  <c:v>20.017986891417404</c:v>
                </c:pt>
                <c:pt idx="195">
                  <c:v>20.017986891417404</c:v>
                </c:pt>
                <c:pt idx="196">
                  <c:v>20.017986891417404</c:v>
                </c:pt>
                <c:pt idx="197">
                  <c:v>20.017986891417404</c:v>
                </c:pt>
                <c:pt idx="198">
                  <c:v>20.017986891417404</c:v>
                </c:pt>
                <c:pt idx="199">
                  <c:v>20.017986891417404</c:v>
                </c:pt>
                <c:pt idx="200">
                  <c:v>20.017986891417404</c:v>
                </c:pt>
                <c:pt idx="201">
                  <c:v>20.017986891417404</c:v>
                </c:pt>
                <c:pt idx="202">
                  <c:v>20.017986891417404</c:v>
                </c:pt>
                <c:pt idx="203">
                  <c:v>20.017986891417404</c:v>
                </c:pt>
                <c:pt idx="204">
                  <c:v>20.017986891417404</c:v>
                </c:pt>
                <c:pt idx="205">
                  <c:v>20.017986891417404</c:v>
                </c:pt>
                <c:pt idx="206">
                  <c:v>20.017986891417404</c:v>
                </c:pt>
                <c:pt idx="207">
                  <c:v>20.017986891417404</c:v>
                </c:pt>
                <c:pt idx="208">
                  <c:v>20.017986891417404</c:v>
                </c:pt>
                <c:pt idx="209">
                  <c:v>20.017986891417404</c:v>
                </c:pt>
                <c:pt idx="210">
                  <c:v>20.017986891417404</c:v>
                </c:pt>
                <c:pt idx="211">
                  <c:v>20.017986891417404</c:v>
                </c:pt>
                <c:pt idx="212">
                  <c:v>20.017986891417404</c:v>
                </c:pt>
                <c:pt idx="213">
                  <c:v>20.017986891417404</c:v>
                </c:pt>
                <c:pt idx="214">
                  <c:v>20.017986891417404</c:v>
                </c:pt>
                <c:pt idx="215">
                  <c:v>20.017986891417404</c:v>
                </c:pt>
                <c:pt idx="216">
                  <c:v>20.017986891417404</c:v>
                </c:pt>
                <c:pt idx="217">
                  <c:v>20.017986891417404</c:v>
                </c:pt>
                <c:pt idx="218">
                  <c:v>20.017986891417404</c:v>
                </c:pt>
                <c:pt idx="219">
                  <c:v>20.017986891417404</c:v>
                </c:pt>
                <c:pt idx="220">
                  <c:v>20.017986891417404</c:v>
                </c:pt>
                <c:pt idx="221">
                  <c:v>20.017986891417404</c:v>
                </c:pt>
                <c:pt idx="222">
                  <c:v>20.017986891417404</c:v>
                </c:pt>
                <c:pt idx="223">
                  <c:v>20.017986891417404</c:v>
                </c:pt>
                <c:pt idx="224">
                  <c:v>20.017986891417404</c:v>
                </c:pt>
                <c:pt idx="225">
                  <c:v>20.017986891417404</c:v>
                </c:pt>
                <c:pt idx="226">
                  <c:v>20.017986891417404</c:v>
                </c:pt>
                <c:pt idx="227">
                  <c:v>20.017986891417404</c:v>
                </c:pt>
                <c:pt idx="228">
                  <c:v>20.017986891417404</c:v>
                </c:pt>
                <c:pt idx="229">
                  <c:v>20.017986891417404</c:v>
                </c:pt>
                <c:pt idx="230">
                  <c:v>20.017986891417404</c:v>
                </c:pt>
                <c:pt idx="231">
                  <c:v>20.017986891417404</c:v>
                </c:pt>
                <c:pt idx="232">
                  <c:v>20.017986891417404</c:v>
                </c:pt>
                <c:pt idx="233">
                  <c:v>20.017986891417404</c:v>
                </c:pt>
                <c:pt idx="234">
                  <c:v>20.017986891417404</c:v>
                </c:pt>
                <c:pt idx="235">
                  <c:v>20.017986891417404</c:v>
                </c:pt>
                <c:pt idx="236">
                  <c:v>20.017986891417404</c:v>
                </c:pt>
                <c:pt idx="237">
                  <c:v>20.017986891417404</c:v>
                </c:pt>
                <c:pt idx="238">
                  <c:v>20.017986891417404</c:v>
                </c:pt>
                <c:pt idx="239">
                  <c:v>20.017986891417404</c:v>
                </c:pt>
                <c:pt idx="240">
                  <c:v>20.017986891417404</c:v>
                </c:pt>
                <c:pt idx="241">
                  <c:v>178.75975825031063</c:v>
                </c:pt>
                <c:pt idx="242">
                  <c:v>178.75975825031063</c:v>
                </c:pt>
                <c:pt idx="243">
                  <c:v>178.75975825031063</c:v>
                </c:pt>
                <c:pt idx="244">
                  <c:v>178.75975825031063</c:v>
                </c:pt>
                <c:pt idx="245">
                  <c:v>178.75975825031063</c:v>
                </c:pt>
                <c:pt idx="246">
                  <c:v>178.75975825031063</c:v>
                </c:pt>
                <c:pt idx="247">
                  <c:v>178.75975825031063</c:v>
                </c:pt>
                <c:pt idx="248">
                  <c:v>178.75975825031063</c:v>
                </c:pt>
                <c:pt idx="249">
                  <c:v>178.75975825031063</c:v>
                </c:pt>
                <c:pt idx="250">
                  <c:v>178.75975825031063</c:v>
                </c:pt>
                <c:pt idx="251">
                  <c:v>178.75975825031063</c:v>
                </c:pt>
                <c:pt idx="252">
                  <c:v>178.75975825031063</c:v>
                </c:pt>
                <c:pt idx="253">
                  <c:v>178.75975825031063</c:v>
                </c:pt>
                <c:pt idx="254">
                  <c:v>178.75975825031063</c:v>
                </c:pt>
                <c:pt idx="255">
                  <c:v>178.75975825031063</c:v>
                </c:pt>
                <c:pt idx="256">
                  <c:v>178.75975825031063</c:v>
                </c:pt>
                <c:pt idx="257">
                  <c:v>178.75975825031063</c:v>
                </c:pt>
                <c:pt idx="258">
                  <c:v>178.75975825031063</c:v>
                </c:pt>
                <c:pt idx="259">
                  <c:v>178.75975825031063</c:v>
                </c:pt>
                <c:pt idx="260">
                  <c:v>178.75975825031063</c:v>
                </c:pt>
                <c:pt idx="261">
                  <c:v>178.75975825031063</c:v>
                </c:pt>
                <c:pt idx="262">
                  <c:v>178.75975825031063</c:v>
                </c:pt>
                <c:pt idx="263">
                  <c:v>178.75975825031063</c:v>
                </c:pt>
                <c:pt idx="264">
                  <c:v>178.75975825031063</c:v>
                </c:pt>
                <c:pt idx="265">
                  <c:v>178.75975825031063</c:v>
                </c:pt>
                <c:pt idx="266">
                  <c:v>178.75975825031063</c:v>
                </c:pt>
                <c:pt idx="267">
                  <c:v>178.75975825031063</c:v>
                </c:pt>
                <c:pt idx="268">
                  <c:v>178.75975825031063</c:v>
                </c:pt>
                <c:pt idx="269">
                  <c:v>178.75975825031063</c:v>
                </c:pt>
                <c:pt idx="270">
                  <c:v>178.75975825031063</c:v>
                </c:pt>
                <c:pt idx="271">
                  <c:v>178.75975825031063</c:v>
                </c:pt>
                <c:pt idx="272">
                  <c:v>178.75975825031063</c:v>
                </c:pt>
                <c:pt idx="273">
                  <c:v>178.75975825031063</c:v>
                </c:pt>
                <c:pt idx="274">
                  <c:v>178.75975825031063</c:v>
                </c:pt>
                <c:pt idx="275">
                  <c:v>178.75975825031063</c:v>
                </c:pt>
                <c:pt idx="276">
                  <c:v>178.75975825031063</c:v>
                </c:pt>
                <c:pt idx="277">
                  <c:v>178.75975825031063</c:v>
                </c:pt>
                <c:pt idx="278">
                  <c:v>178.75975825031063</c:v>
                </c:pt>
                <c:pt idx="279">
                  <c:v>178.75975825031063</c:v>
                </c:pt>
                <c:pt idx="280">
                  <c:v>178.75975825031063</c:v>
                </c:pt>
                <c:pt idx="281">
                  <c:v>178.75975825031063</c:v>
                </c:pt>
                <c:pt idx="282">
                  <c:v>178.75975825031063</c:v>
                </c:pt>
                <c:pt idx="283">
                  <c:v>178.75975825031063</c:v>
                </c:pt>
                <c:pt idx="284">
                  <c:v>178.75975825031063</c:v>
                </c:pt>
                <c:pt idx="285">
                  <c:v>178.75975825031063</c:v>
                </c:pt>
                <c:pt idx="286">
                  <c:v>178.75975825031063</c:v>
                </c:pt>
                <c:pt idx="287">
                  <c:v>178.75975825031063</c:v>
                </c:pt>
                <c:pt idx="288">
                  <c:v>178.75975825031063</c:v>
                </c:pt>
                <c:pt idx="289">
                  <c:v>178.75975825031063</c:v>
                </c:pt>
                <c:pt idx="290">
                  <c:v>178.75975825031063</c:v>
                </c:pt>
                <c:pt idx="291">
                  <c:v>178.75975825031063</c:v>
                </c:pt>
                <c:pt idx="292">
                  <c:v>178.75975825031063</c:v>
                </c:pt>
                <c:pt idx="293">
                  <c:v>178.75975825031063</c:v>
                </c:pt>
                <c:pt idx="294">
                  <c:v>178.75975825031063</c:v>
                </c:pt>
                <c:pt idx="295">
                  <c:v>178.75975825031063</c:v>
                </c:pt>
                <c:pt idx="296">
                  <c:v>178.75975825031063</c:v>
                </c:pt>
                <c:pt idx="297">
                  <c:v>178.75975825031063</c:v>
                </c:pt>
                <c:pt idx="298">
                  <c:v>178.75975825031063</c:v>
                </c:pt>
                <c:pt idx="299">
                  <c:v>178.75975825031063</c:v>
                </c:pt>
                <c:pt idx="300">
                  <c:v>178.75975825031063</c:v>
                </c:pt>
                <c:pt idx="301">
                  <c:v>166.70743602283366</c:v>
                </c:pt>
                <c:pt idx="302">
                  <c:v>166.70743602283366</c:v>
                </c:pt>
                <c:pt idx="303">
                  <c:v>166.70743602283366</c:v>
                </c:pt>
                <c:pt idx="304">
                  <c:v>166.70743602283366</c:v>
                </c:pt>
                <c:pt idx="305">
                  <c:v>166.70743602283366</c:v>
                </c:pt>
                <c:pt idx="306">
                  <c:v>166.70743602283366</c:v>
                </c:pt>
                <c:pt idx="307">
                  <c:v>166.70743602283366</c:v>
                </c:pt>
                <c:pt idx="308">
                  <c:v>166.70743602283366</c:v>
                </c:pt>
                <c:pt idx="309">
                  <c:v>166.70743602283366</c:v>
                </c:pt>
                <c:pt idx="310">
                  <c:v>166.70743602283366</c:v>
                </c:pt>
                <c:pt idx="311">
                  <c:v>166.70743602283366</c:v>
                </c:pt>
                <c:pt idx="312">
                  <c:v>166.70743602283366</c:v>
                </c:pt>
                <c:pt idx="313">
                  <c:v>166.70743602283366</c:v>
                </c:pt>
                <c:pt idx="314">
                  <c:v>166.70743602283366</c:v>
                </c:pt>
                <c:pt idx="315">
                  <c:v>166.70743602283366</c:v>
                </c:pt>
                <c:pt idx="316">
                  <c:v>166.70743602283366</c:v>
                </c:pt>
                <c:pt idx="317">
                  <c:v>166.70743602283366</c:v>
                </c:pt>
                <c:pt idx="318">
                  <c:v>166.70743602283366</c:v>
                </c:pt>
                <c:pt idx="319">
                  <c:v>166.70743602283366</c:v>
                </c:pt>
                <c:pt idx="320">
                  <c:v>166.70743602283366</c:v>
                </c:pt>
                <c:pt idx="321">
                  <c:v>166.70743602283366</c:v>
                </c:pt>
                <c:pt idx="322">
                  <c:v>166.70743602283366</c:v>
                </c:pt>
                <c:pt idx="323">
                  <c:v>166.70743602283366</c:v>
                </c:pt>
                <c:pt idx="324">
                  <c:v>166.70743602283366</c:v>
                </c:pt>
                <c:pt idx="325">
                  <c:v>166.70743602283366</c:v>
                </c:pt>
                <c:pt idx="326">
                  <c:v>166.70743602283366</c:v>
                </c:pt>
                <c:pt idx="327">
                  <c:v>166.70743602283366</c:v>
                </c:pt>
                <c:pt idx="328">
                  <c:v>166.70743602283366</c:v>
                </c:pt>
                <c:pt idx="329">
                  <c:v>166.70743602283366</c:v>
                </c:pt>
                <c:pt idx="330">
                  <c:v>166.70743602283366</c:v>
                </c:pt>
                <c:pt idx="331">
                  <c:v>166.70743602283366</c:v>
                </c:pt>
                <c:pt idx="332">
                  <c:v>166.70743602283366</c:v>
                </c:pt>
                <c:pt idx="333">
                  <c:v>166.70743602283366</c:v>
                </c:pt>
                <c:pt idx="334">
                  <c:v>166.70743602283366</c:v>
                </c:pt>
                <c:pt idx="335">
                  <c:v>166.70743602283366</c:v>
                </c:pt>
                <c:pt idx="336">
                  <c:v>166.70743602283366</c:v>
                </c:pt>
                <c:pt idx="337">
                  <c:v>166.70743602283366</c:v>
                </c:pt>
                <c:pt idx="338">
                  <c:v>166.70743602283366</c:v>
                </c:pt>
                <c:pt idx="339">
                  <c:v>166.70743602283366</c:v>
                </c:pt>
                <c:pt idx="340">
                  <c:v>166.70743602283366</c:v>
                </c:pt>
                <c:pt idx="341">
                  <c:v>166.70743602283366</c:v>
                </c:pt>
                <c:pt idx="342">
                  <c:v>166.70743602283366</c:v>
                </c:pt>
                <c:pt idx="343">
                  <c:v>166.70743602283366</c:v>
                </c:pt>
                <c:pt idx="344">
                  <c:v>166.70743602283366</c:v>
                </c:pt>
                <c:pt idx="345">
                  <c:v>166.70743602283366</c:v>
                </c:pt>
                <c:pt idx="346">
                  <c:v>166.70743602283366</c:v>
                </c:pt>
                <c:pt idx="347">
                  <c:v>166.70743602283366</c:v>
                </c:pt>
                <c:pt idx="348">
                  <c:v>166.70743602283366</c:v>
                </c:pt>
                <c:pt idx="349">
                  <c:v>166.70743602283366</c:v>
                </c:pt>
                <c:pt idx="350">
                  <c:v>166.70743602283366</c:v>
                </c:pt>
                <c:pt idx="351">
                  <c:v>166.70743602283366</c:v>
                </c:pt>
                <c:pt idx="352">
                  <c:v>166.70743602283366</c:v>
                </c:pt>
                <c:pt idx="353">
                  <c:v>166.70743602283366</c:v>
                </c:pt>
                <c:pt idx="354">
                  <c:v>166.70743602283366</c:v>
                </c:pt>
                <c:pt idx="355">
                  <c:v>166.70743602283366</c:v>
                </c:pt>
                <c:pt idx="356">
                  <c:v>166.70743602283366</c:v>
                </c:pt>
                <c:pt idx="357">
                  <c:v>166.70743602283366</c:v>
                </c:pt>
                <c:pt idx="358">
                  <c:v>166.70743602283366</c:v>
                </c:pt>
                <c:pt idx="359">
                  <c:v>166.70743602283366</c:v>
                </c:pt>
                <c:pt idx="360">
                  <c:v>166.70743602283366</c:v>
                </c:pt>
                <c:pt idx="361">
                  <c:v>32.495790709995184</c:v>
                </c:pt>
                <c:pt idx="362">
                  <c:v>32.495790709995184</c:v>
                </c:pt>
                <c:pt idx="363">
                  <c:v>32.495790709995184</c:v>
                </c:pt>
                <c:pt idx="364">
                  <c:v>32.495790709995184</c:v>
                </c:pt>
                <c:pt idx="365">
                  <c:v>32.495790709995184</c:v>
                </c:pt>
                <c:pt idx="366">
                  <c:v>32.495790709995184</c:v>
                </c:pt>
                <c:pt idx="367">
                  <c:v>32.495790709995184</c:v>
                </c:pt>
                <c:pt idx="368">
                  <c:v>32.495790709995184</c:v>
                </c:pt>
                <c:pt idx="369">
                  <c:v>32.495790709995184</c:v>
                </c:pt>
                <c:pt idx="370">
                  <c:v>32.495790709995184</c:v>
                </c:pt>
                <c:pt idx="371">
                  <c:v>32.495790709995184</c:v>
                </c:pt>
                <c:pt idx="372">
                  <c:v>32.495790709995184</c:v>
                </c:pt>
                <c:pt idx="373">
                  <c:v>32.495790709995184</c:v>
                </c:pt>
                <c:pt idx="374">
                  <c:v>32.495790709995184</c:v>
                </c:pt>
                <c:pt idx="375">
                  <c:v>32.495790709995184</c:v>
                </c:pt>
                <c:pt idx="376">
                  <c:v>32.495790709995184</c:v>
                </c:pt>
                <c:pt idx="377">
                  <c:v>32.495790709995184</c:v>
                </c:pt>
                <c:pt idx="378">
                  <c:v>32.495790709995184</c:v>
                </c:pt>
                <c:pt idx="379">
                  <c:v>32.495790709995184</c:v>
                </c:pt>
                <c:pt idx="380">
                  <c:v>32.495790709995184</c:v>
                </c:pt>
                <c:pt idx="381">
                  <c:v>32.495790709995184</c:v>
                </c:pt>
                <c:pt idx="382">
                  <c:v>32.495790709995184</c:v>
                </c:pt>
                <c:pt idx="383">
                  <c:v>32.495790709995184</c:v>
                </c:pt>
                <c:pt idx="384">
                  <c:v>32.495790709995184</c:v>
                </c:pt>
                <c:pt idx="385">
                  <c:v>32.495790709995184</c:v>
                </c:pt>
                <c:pt idx="386">
                  <c:v>32.495790709995184</c:v>
                </c:pt>
                <c:pt idx="387">
                  <c:v>32.495790709995184</c:v>
                </c:pt>
                <c:pt idx="388">
                  <c:v>32.495790709995184</c:v>
                </c:pt>
                <c:pt idx="389">
                  <c:v>32.495790709995184</c:v>
                </c:pt>
                <c:pt idx="390">
                  <c:v>32.495790709995184</c:v>
                </c:pt>
                <c:pt idx="391">
                  <c:v>32.495790709995184</c:v>
                </c:pt>
                <c:pt idx="392">
                  <c:v>32.495790709995184</c:v>
                </c:pt>
                <c:pt idx="393">
                  <c:v>32.495790709995184</c:v>
                </c:pt>
                <c:pt idx="394">
                  <c:v>32.495790709995184</c:v>
                </c:pt>
                <c:pt idx="395">
                  <c:v>32.495790709995184</c:v>
                </c:pt>
                <c:pt idx="396">
                  <c:v>32.495790709995184</c:v>
                </c:pt>
                <c:pt idx="397">
                  <c:v>32.495790709995184</c:v>
                </c:pt>
                <c:pt idx="398">
                  <c:v>32.495790709995184</c:v>
                </c:pt>
                <c:pt idx="399">
                  <c:v>32.495790709995184</c:v>
                </c:pt>
                <c:pt idx="400">
                  <c:v>32.495790709995184</c:v>
                </c:pt>
                <c:pt idx="401">
                  <c:v>32.495790709995184</c:v>
                </c:pt>
                <c:pt idx="402">
                  <c:v>32.495790709995184</c:v>
                </c:pt>
                <c:pt idx="403">
                  <c:v>32.495790709995184</c:v>
                </c:pt>
                <c:pt idx="404">
                  <c:v>32.495790709995184</c:v>
                </c:pt>
                <c:pt idx="405">
                  <c:v>32.495790709995184</c:v>
                </c:pt>
                <c:pt idx="406">
                  <c:v>32.495790709995184</c:v>
                </c:pt>
                <c:pt idx="407">
                  <c:v>32.495790709995184</c:v>
                </c:pt>
                <c:pt idx="408">
                  <c:v>32.495790709995184</c:v>
                </c:pt>
                <c:pt idx="409">
                  <c:v>32.495790709995184</c:v>
                </c:pt>
                <c:pt idx="410">
                  <c:v>32.495790709995184</c:v>
                </c:pt>
                <c:pt idx="411">
                  <c:v>32.495790709995184</c:v>
                </c:pt>
                <c:pt idx="412">
                  <c:v>32.495790709995184</c:v>
                </c:pt>
                <c:pt idx="413">
                  <c:v>32.495790709995184</c:v>
                </c:pt>
                <c:pt idx="414">
                  <c:v>32.495790709995184</c:v>
                </c:pt>
                <c:pt idx="415">
                  <c:v>32.495790709995184</c:v>
                </c:pt>
                <c:pt idx="416">
                  <c:v>32.495790709995184</c:v>
                </c:pt>
                <c:pt idx="417">
                  <c:v>32.495790709995184</c:v>
                </c:pt>
                <c:pt idx="418">
                  <c:v>32.495790709995184</c:v>
                </c:pt>
                <c:pt idx="419">
                  <c:v>32.495790709995184</c:v>
                </c:pt>
                <c:pt idx="420">
                  <c:v>32.495790709995184</c:v>
                </c:pt>
                <c:pt idx="421">
                  <c:v>20.284014429782548</c:v>
                </c:pt>
                <c:pt idx="422">
                  <c:v>20.284014429782548</c:v>
                </c:pt>
                <c:pt idx="423">
                  <c:v>20.284014429782548</c:v>
                </c:pt>
                <c:pt idx="424">
                  <c:v>20.284014429782548</c:v>
                </c:pt>
                <c:pt idx="425">
                  <c:v>20.284014429782548</c:v>
                </c:pt>
                <c:pt idx="426">
                  <c:v>20.284014429782548</c:v>
                </c:pt>
                <c:pt idx="427">
                  <c:v>20.284014429782548</c:v>
                </c:pt>
                <c:pt idx="428">
                  <c:v>20.284014429782548</c:v>
                </c:pt>
                <c:pt idx="429">
                  <c:v>20.284014429782548</c:v>
                </c:pt>
                <c:pt idx="430">
                  <c:v>20.284014429782548</c:v>
                </c:pt>
                <c:pt idx="431">
                  <c:v>20.284014429782548</c:v>
                </c:pt>
                <c:pt idx="432">
                  <c:v>20.284014429782548</c:v>
                </c:pt>
                <c:pt idx="433">
                  <c:v>20.284014429782548</c:v>
                </c:pt>
                <c:pt idx="434">
                  <c:v>20.284014429782548</c:v>
                </c:pt>
                <c:pt idx="435">
                  <c:v>20.284014429782548</c:v>
                </c:pt>
                <c:pt idx="436">
                  <c:v>20.284014429782548</c:v>
                </c:pt>
                <c:pt idx="437">
                  <c:v>20.284014429782548</c:v>
                </c:pt>
                <c:pt idx="438">
                  <c:v>20.284014429782548</c:v>
                </c:pt>
                <c:pt idx="439">
                  <c:v>20.284014429782548</c:v>
                </c:pt>
                <c:pt idx="440">
                  <c:v>20.284014429782548</c:v>
                </c:pt>
                <c:pt idx="441">
                  <c:v>20.284014429782548</c:v>
                </c:pt>
                <c:pt idx="442">
                  <c:v>20.284014429782548</c:v>
                </c:pt>
                <c:pt idx="443">
                  <c:v>20.284014429782548</c:v>
                </c:pt>
                <c:pt idx="444">
                  <c:v>20.284014429782548</c:v>
                </c:pt>
                <c:pt idx="445">
                  <c:v>20.284014429782548</c:v>
                </c:pt>
                <c:pt idx="446">
                  <c:v>20.284014429782548</c:v>
                </c:pt>
                <c:pt idx="447">
                  <c:v>20.284014429782548</c:v>
                </c:pt>
                <c:pt idx="448">
                  <c:v>20.284014429782548</c:v>
                </c:pt>
                <c:pt idx="449">
                  <c:v>20.284014429782548</c:v>
                </c:pt>
                <c:pt idx="450">
                  <c:v>20.284014429782548</c:v>
                </c:pt>
                <c:pt idx="451">
                  <c:v>20.284014429782548</c:v>
                </c:pt>
                <c:pt idx="452">
                  <c:v>20.284014429782548</c:v>
                </c:pt>
                <c:pt idx="453">
                  <c:v>20.284014429782548</c:v>
                </c:pt>
                <c:pt idx="454">
                  <c:v>20.284014429782548</c:v>
                </c:pt>
                <c:pt idx="455">
                  <c:v>20.284014429782548</c:v>
                </c:pt>
                <c:pt idx="456">
                  <c:v>20.284014429782548</c:v>
                </c:pt>
                <c:pt idx="457">
                  <c:v>20.284014429782548</c:v>
                </c:pt>
                <c:pt idx="458">
                  <c:v>20.284014429782548</c:v>
                </c:pt>
                <c:pt idx="459">
                  <c:v>20.284014429782548</c:v>
                </c:pt>
                <c:pt idx="460">
                  <c:v>20.284014429782548</c:v>
                </c:pt>
                <c:pt idx="461">
                  <c:v>20.284014429782548</c:v>
                </c:pt>
                <c:pt idx="462">
                  <c:v>20.284014429782548</c:v>
                </c:pt>
                <c:pt idx="463">
                  <c:v>20.284014429782548</c:v>
                </c:pt>
                <c:pt idx="464">
                  <c:v>20.284014429782548</c:v>
                </c:pt>
                <c:pt idx="465">
                  <c:v>20.284014429782548</c:v>
                </c:pt>
                <c:pt idx="466">
                  <c:v>20.284014429782548</c:v>
                </c:pt>
                <c:pt idx="467">
                  <c:v>20.284014429782548</c:v>
                </c:pt>
                <c:pt idx="468">
                  <c:v>20.284014429782548</c:v>
                </c:pt>
                <c:pt idx="469">
                  <c:v>20.284014429782548</c:v>
                </c:pt>
                <c:pt idx="470">
                  <c:v>20.284014429782548</c:v>
                </c:pt>
                <c:pt idx="471">
                  <c:v>20.284014429782548</c:v>
                </c:pt>
                <c:pt idx="472">
                  <c:v>20.284014429782548</c:v>
                </c:pt>
                <c:pt idx="473">
                  <c:v>20.284014429782548</c:v>
                </c:pt>
                <c:pt idx="474">
                  <c:v>20.284014429782548</c:v>
                </c:pt>
                <c:pt idx="475">
                  <c:v>20.284014429782548</c:v>
                </c:pt>
                <c:pt idx="476">
                  <c:v>20.284014429782548</c:v>
                </c:pt>
                <c:pt idx="477">
                  <c:v>20.284014429782548</c:v>
                </c:pt>
                <c:pt idx="478">
                  <c:v>20.284014429782548</c:v>
                </c:pt>
                <c:pt idx="479">
                  <c:v>20.284014429782548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268160"/>
        <c:axId val="214294528"/>
      </c:scatterChart>
      <c:valAx>
        <c:axId val="214268160"/>
        <c:scaling>
          <c:orientation val="minMax"/>
          <c:max val="1"/>
          <c:min val="0.66666666666666718"/>
        </c:scaling>
        <c:delete val="0"/>
        <c:axPos val="b"/>
        <c:numFmt formatCode="h:mm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4294528"/>
        <c:crosses val="autoZero"/>
        <c:crossBetween val="midCat"/>
        <c:majorUnit val="4.1666666666666664E-2"/>
      </c:valAx>
      <c:valAx>
        <c:axId val="214294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4268160"/>
        <c:crosses val="autoZero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4927697441601785"/>
          <c:y val="0.94942903752039198"/>
          <c:w val="0.32591768631813139"/>
          <c:h val="4.567699836867867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853170189099005E-2"/>
          <c:y val="4.5676998368678626E-2"/>
          <c:w val="0.88987764182424889"/>
          <c:h val="0.80750407830342574"/>
        </c:manualLayout>
      </c:layout>
      <c:scatterChart>
        <c:scatterStyle val="lineMarker"/>
        <c:varyColors val="0"/>
        <c:ser>
          <c:idx val="4"/>
          <c:order val="0"/>
          <c:tx>
            <c:v>number in system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'q7'!$A$3:$A$482</c:f>
              <c:numCache>
                <c:formatCode>h:mm</c:formatCode>
                <c:ptCount val="480"/>
                <c:pt idx="0">
                  <c:v>0.66666666666666663</c:v>
                </c:pt>
                <c:pt idx="1">
                  <c:v>0.66736111111111107</c:v>
                </c:pt>
                <c:pt idx="2">
                  <c:v>0.66805555555555551</c:v>
                </c:pt>
                <c:pt idx="3">
                  <c:v>0.66874999999999996</c:v>
                </c:pt>
                <c:pt idx="4">
                  <c:v>0.6694444444444444</c:v>
                </c:pt>
                <c:pt idx="5">
                  <c:v>0.67013888888888884</c:v>
                </c:pt>
                <c:pt idx="6">
                  <c:v>0.67083333333333328</c:v>
                </c:pt>
                <c:pt idx="7">
                  <c:v>0.67152777777777772</c:v>
                </c:pt>
                <c:pt idx="8">
                  <c:v>0.67222222222222217</c:v>
                </c:pt>
                <c:pt idx="9">
                  <c:v>0.67291666666666661</c:v>
                </c:pt>
                <c:pt idx="10">
                  <c:v>0.67361111111111105</c:v>
                </c:pt>
                <c:pt idx="11">
                  <c:v>0.67430555555555549</c:v>
                </c:pt>
                <c:pt idx="12">
                  <c:v>0.67499999999999993</c:v>
                </c:pt>
                <c:pt idx="13">
                  <c:v>0.67569444444444438</c:v>
                </c:pt>
                <c:pt idx="14">
                  <c:v>0.67638888888888882</c:v>
                </c:pt>
                <c:pt idx="15">
                  <c:v>0.67708333333333326</c:v>
                </c:pt>
                <c:pt idx="16">
                  <c:v>0.6777777777777777</c:v>
                </c:pt>
                <c:pt idx="17">
                  <c:v>0.67847222222222214</c:v>
                </c:pt>
                <c:pt idx="18">
                  <c:v>0.67916666666666659</c:v>
                </c:pt>
                <c:pt idx="19">
                  <c:v>0.67986111111111103</c:v>
                </c:pt>
                <c:pt idx="20">
                  <c:v>0.68055555555555547</c:v>
                </c:pt>
                <c:pt idx="21">
                  <c:v>0.68124999999999991</c:v>
                </c:pt>
                <c:pt idx="22">
                  <c:v>0.68194444444444435</c:v>
                </c:pt>
                <c:pt idx="23">
                  <c:v>0.6826388888888888</c:v>
                </c:pt>
                <c:pt idx="24">
                  <c:v>0.68333333333333324</c:v>
                </c:pt>
                <c:pt idx="25">
                  <c:v>0.68402777777777768</c:v>
                </c:pt>
                <c:pt idx="26">
                  <c:v>0.68472222222222212</c:v>
                </c:pt>
                <c:pt idx="27">
                  <c:v>0.68541666666666656</c:v>
                </c:pt>
                <c:pt idx="28">
                  <c:v>0.68611111111111101</c:v>
                </c:pt>
                <c:pt idx="29">
                  <c:v>0.68680555555555545</c:v>
                </c:pt>
                <c:pt idx="30">
                  <c:v>0.68749999999999989</c:v>
                </c:pt>
                <c:pt idx="31">
                  <c:v>0.68819444444444433</c:v>
                </c:pt>
                <c:pt idx="32">
                  <c:v>0.68888888888888877</c:v>
                </c:pt>
                <c:pt idx="33">
                  <c:v>0.68958333333333321</c:v>
                </c:pt>
                <c:pt idx="34">
                  <c:v>0.69027777777777766</c:v>
                </c:pt>
                <c:pt idx="35">
                  <c:v>0.6909722222222221</c:v>
                </c:pt>
                <c:pt idx="36">
                  <c:v>0.69166666666666654</c:v>
                </c:pt>
                <c:pt idx="37">
                  <c:v>0.69236111111111098</c:v>
                </c:pt>
                <c:pt idx="38">
                  <c:v>0.69305555555555542</c:v>
                </c:pt>
                <c:pt idx="39">
                  <c:v>0.69374999999999987</c:v>
                </c:pt>
                <c:pt idx="40">
                  <c:v>0.69444444444444431</c:v>
                </c:pt>
                <c:pt idx="41">
                  <c:v>0.69513888888888875</c:v>
                </c:pt>
                <c:pt idx="42">
                  <c:v>0.69583333333333319</c:v>
                </c:pt>
                <c:pt idx="43">
                  <c:v>0.69652777777777763</c:v>
                </c:pt>
                <c:pt idx="44">
                  <c:v>0.69722222222222208</c:v>
                </c:pt>
                <c:pt idx="45">
                  <c:v>0.69791666666666652</c:v>
                </c:pt>
                <c:pt idx="46">
                  <c:v>0.69861111111111096</c:v>
                </c:pt>
                <c:pt idx="47">
                  <c:v>0.6993055555555554</c:v>
                </c:pt>
                <c:pt idx="48">
                  <c:v>0.69999999999999984</c:v>
                </c:pt>
                <c:pt idx="49">
                  <c:v>0.70069444444444429</c:v>
                </c:pt>
                <c:pt idx="50">
                  <c:v>0.70138888888888873</c:v>
                </c:pt>
                <c:pt idx="51">
                  <c:v>0.70208333333333317</c:v>
                </c:pt>
                <c:pt idx="52">
                  <c:v>0.70277777777777761</c:v>
                </c:pt>
                <c:pt idx="53">
                  <c:v>0.70347222222222205</c:v>
                </c:pt>
                <c:pt idx="54">
                  <c:v>0.7041666666666665</c:v>
                </c:pt>
                <c:pt idx="55">
                  <c:v>0.70486111111111094</c:v>
                </c:pt>
                <c:pt idx="56">
                  <c:v>0.70555555555555538</c:v>
                </c:pt>
                <c:pt idx="57">
                  <c:v>0.70624999999999982</c:v>
                </c:pt>
                <c:pt idx="58">
                  <c:v>0.70694444444444426</c:v>
                </c:pt>
                <c:pt idx="59">
                  <c:v>0.70763888888888871</c:v>
                </c:pt>
                <c:pt idx="60">
                  <c:v>0.70833333333333315</c:v>
                </c:pt>
                <c:pt idx="61">
                  <c:v>0.70902777777777759</c:v>
                </c:pt>
                <c:pt idx="62">
                  <c:v>0.70972222222222203</c:v>
                </c:pt>
                <c:pt idx="63">
                  <c:v>0.71041666666666647</c:v>
                </c:pt>
                <c:pt idx="64">
                  <c:v>0.71111111111111092</c:v>
                </c:pt>
                <c:pt idx="65">
                  <c:v>0.71180555555555536</c:v>
                </c:pt>
                <c:pt idx="66">
                  <c:v>0.7124999999999998</c:v>
                </c:pt>
                <c:pt idx="67">
                  <c:v>0.71319444444444424</c:v>
                </c:pt>
                <c:pt idx="68">
                  <c:v>0.71388888888888868</c:v>
                </c:pt>
                <c:pt idx="69">
                  <c:v>0.71458333333333313</c:v>
                </c:pt>
                <c:pt idx="70">
                  <c:v>0.71527777777777757</c:v>
                </c:pt>
                <c:pt idx="71">
                  <c:v>0.71597222222222201</c:v>
                </c:pt>
                <c:pt idx="72">
                  <c:v>0.71666666666666645</c:v>
                </c:pt>
                <c:pt idx="73">
                  <c:v>0.71736111111111089</c:v>
                </c:pt>
                <c:pt idx="74">
                  <c:v>0.71805555555555534</c:v>
                </c:pt>
                <c:pt idx="75">
                  <c:v>0.71874999999999978</c:v>
                </c:pt>
                <c:pt idx="76">
                  <c:v>0.71944444444444422</c:v>
                </c:pt>
                <c:pt idx="77">
                  <c:v>0.72013888888888866</c:v>
                </c:pt>
                <c:pt idx="78">
                  <c:v>0.7208333333333331</c:v>
                </c:pt>
                <c:pt idx="79">
                  <c:v>0.72152777777777755</c:v>
                </c:pt>
                <c:pt idx="80">
                  <c:v>0.72222222222222199</c:v>
                </c:pt>
                <c:pt idx="81">
                  <c:v>0.72291666666666643</c:v>
                </c:pt>
                <c:pt idx="82">
                  <c:v>0.72361111111111087</c:v>
                </c:pt>
                <c:pt idx="83">
                  <c:v>0.72430555555555531</c:v>
                </c:pt>
                <c:pt idx="84">
                  <c:v>0.72499999999999976</c:v>
                </c:pt>
                <c:pt idx="85">
                  <c:v>0.7256944444444442</c:v>
                </c:pt>
                <c:pt idx="86">
                  <c:v>0.72638888888888864</c:v>
                </c:pt>
                <c:pt idx="87">
                  <c:v>0.72708333333333308</c:v>
                </c:pt>
                <c:pt idx="88">
                  <c:v>0.72777777777777752</c:v>
                </c:pt>
                <c:pt idx="89">
                  <c:v>0.72847222222222197</c:v>
                </c:pt>
                <c:pt idx="90">
                  <c:v>0.72916666666666641</c:v>
                </c:pt>
                <c:pt idx="91">
                  <c:v>0.72986111111111085</c:v>
                </c:pt>
                <c:pt idx="92">
                  <c:v>0.73055555555555529</c:v>
                </c:pt>
                <c:pt idx="93">
                  <c:v>0.73124999999999973</c:v>
                </c:pt>
                <c:pt idx="94">
                  <c:v>0.73194444444444418</c:v>
                </c:pt>
                <c:pt idx="95">
                  <c:v>0.73263888888888862</c:v>
                </c:pt>
                <c:pt idx="96">
                  <c:v>0.73333333333333306</c:v>
                </c:pt>
                <c:pt idx="97">
                  <c:v>0.7340277777777775</c:v>
                </c:pt>
                <c:pt idx="98">
                  <c:v>0.73472222222222194</c:v>
                </c:pt>
                <c:pt idx="99">
                  <c:v>0.73541666666666639</c:v>
                </c:pt>
                <c:pt idx="100">
                  <c:v>0.73611111111111083</c:v>
                </c:pt>
                <c:pt idx="101">
                  <c:v>0.73680555555555527</c:v>
                </c:pt>
                <c:pt idx="102">
                  <c:v>0.73749999999999971</c:v>
                </c:pt>
                <c:pt idx="103">
                  <c:v>0.73819444444444415</c:v>
                </c:pt>
                <c:pt idx="104">
                  <c:v>0.7388888888888886</c:v>
                </c:pt>
                <c:pt idx="105">
                  <c:v>0.73958333333333304</c:v>
                </c:pt>
                <c:pt idx="106">
                  <c:v>0.74027777777777748</c:v>
                </c:pt>
                <c:pt idx="107">
                  <c:v>0.74097222222222192</c:v>
                </c:pt>
                <c:pt idx="108">
                  <c:v>0.74166666666666636</c:v>
                </c:pt>
                <c:pt idx="109">
                  <c:v>0.74236111111111081</c:v>
                </c:pt>
                <c:pt idx="110">
                  <c:v>0.74305555555555525</c:v>
                </c:pt>
                <c:pt idx="111">
                  <c:v>0.74374999999999969</c:v>
                </c:pt>
                <c:pt idx="112">
                  <c:v>0.74444444444444413</c:v>
                </c:pt>
                <c:pt idx="113">
                  <c:v>0.74513888888888857</c:v>
                </c:pt>
                <c:pt idx="114">
                  <c:v>0.74583333333333302</c:v>
                </c:pt>
                <c:pt idx="115">
                  <c:v>0.74652777777777746</c:v>
                </c:pt>
                <c:pt idx="116">
                  <c:v>0.7472222222222219</c:v>
                </c:pt>
                <c:pt idx="117">
                  <c:v>0.74791666666666634</c:v>
                </c:pt>
                <c:pt idx="118">
                  <c:v>0.74861111111111078</c:v>
                </c:pt>
                <c:pt idx="119">
                  <c:v>0.74930555555555522</c:v>
                </c:pt>
                <c:pt idx="120">
                  <c:v>0.74999999999999967</c:v>
                </c:pt>
                <c:pt idx="121">
                  <c:v>0.75069444444444411</c:v>
                </c:pt>
                <c:pt idx="122">
                  <c:v>0.75138888888888855</c:v>
                </c:pt>
                <c:pt idx="123">
                  <c:v>0.75208333333333299</c:v>
                </c:pt>
                <c:pt idx="124">
                  <c:v>0.75277777777777743</c:v>
                </c:pt>
                <c:pt idx="125">
                  <c:v>0.75347222222222188</c:v>
                </c:pt>
                <c:pt idx="126">
                  <c:v>0.75416666666666632</c:v>
                </c:pt>
                <c:pt idx="127">
                  <c:v>0.75486111111111076</c:v>
                </c:pt>
                <c:pt idx="128">
                  <c:v>0.7555555555555552</c:v>
                </c:pt>
                <c:pt idx="129">
                  <c:v>0.75624999999999964</c:v>
                </c:pt>
                <c:pt idx="130">
                  <c:v>0.75694444444444409</c:v>
                </c:pt>
                <c:pt idx="131">
                  <c:v>0.75763888888888853</c:v>
                </c:pt>
                <c:pt idx="132">
                  <c:v>0.75833333333333297</c:v>
                </c:pt>
                <c:pt idx="133">
                  <c:v>0.75902777777777741</c:v>
                </c:pt>
                <c:pt idx="134">
                  <c:v>0.75972222222222185</c:v>
                </c:pt>
                <c:pt idx="135">
                  <c:v>0.7604166666666663</c:v>
                </c:pt>
                <c:pt idx="136">
                  <c:v>0.76111111111111074</c:v>
                </c:pt>
                <c:pt idx="137">
                  <c:v>0.76180555555555518</c:v>
                </c:pt>
                <c:pt idx="138">
                  <c:v>0.76249999999999962</c:v>
                </c:pt>
                <c:pt idx="139">
                  <c:v>0.76319444444444406</c:v>
                </c:pt>
                <c:pt idx="140">
                  <c:v>0.76388888888888851</c:v>
                </c:pt>
                <c:pt idx="141">
                  <c:v>0.76458333333333295</c:v>
                </c:pt>
                <c:pt idx="142">
                  <c:v>0.76527777777777739</c:v>
                </c:pt>
                <c:pt idx="143">
                  <c:v>0.76597222222222183</c:v>
                </c:pt>
                <c:pt idx="144">
                  <c:v>0.76666666666666627</c:v>
                </c:pt>
                <c:pt idx="145">
                  <c:v>0.76736111111111072</c:v>
                </c:pt>
                <c:pt idx="146">
                  <c:v>0.76805555555555516</c:v>
                </c:pt>
                <c:pt idx="147">
                  <c:v>0.7687499999999996</c:v>
                </c:pt>
                <c:pt idx="148">
                  <c:v>0.76944444444444404</c:v>
                </c:pt>
                <c:pt idx="149">
                  <c:v>0.77013888888888848</c:v>
                </c:pt>
                <c:pt idx="150">
                  <c:v>0.77083333333333293</c:v>
                </c:pt>
                <c:pt idx="151">
                  <c:v>0.77152777777777737</c:v>
                </c:pt>
                <c:pt idx="152">
                  <c:v>0.77222222222222181</c:v>
                </c:pt>
                <c:pt idx="153">
                  <c:v>0.77291666666666625</c:v>
                </c:pt>
                <c:pt idx="154">
                  <c:v>0.77361111111111069</c:v>
                </c:pt>
                <c:pt idx="155">
                  <c:v>0.77430555555555514</c:v>
                </c:pt>
                <c:pt idx="156">
                  <c:v>0.77499999999999958</c:v>
                </c:pt>
                <c:pt idx="157">
                  <c:v>0.77569444444444402</c:v>
                </c:pt>
                <c:pt idx="158">
                  <c:v>0.77638888888888846</c:v>
                </c:pt>
                <c:pt idx="159">
                  <c:v>0.7770833333333329</c:v>
                </c:pt>
                <c:pt idx="160">
                  <c:v>0.77777777777777735</c:v>
                </c:pt>
                <c:pt idx="161">
                  <c:v>0.77847222222222179</c:v>
                </c:pt>
                <c:pt idx="162">
                  <c:v>0.77916666666666623</c:v>
                </c:pt>
                <c:pt idx="163">
                  <c:v>0.77986111111111067</c:v>
                </c:pt>
                <c:pt idx="164">
                  <c:v>0.78055555555555511</c:v>
                </c:pt>
                <c:pt idx="165">
                  <c:v>0.78124999999999956</c:v>
                </c:pt>
                <c:pt idx="166">
                  <c:v>0.781944444444444</c:v>
                </c:pt>
                <c:pt idx="167">
                  <c:v>0.78263888888888844</c:v>
                </c:pt>
                <c:pt idx="168">
                  <c:v>0.78333333333333288</c:v>
                </c:pt>
                <c:pt idx="169">
                  <c:v>0.78402777777777732</c:v>
                </c:pt>
                <c:pt idx="170">
                  <c:v>0.78472222222222177</c:v>
                </c:pt>
                <c:pt idx="171">
                  <c:v>0.78541666666666621</c:v>
                </c:pt>
                <c:pt idx="172">
                  <c:v>0.78611111111111065</c:v>
                </c:pt>
                <c:pt idx="173">
                  <c:v>0.78680555555555509</c:v>
                </c:pt>
                <c:pt idx="174">
                  <c:v>0.78749999999999953</c:v>
                </c:pt>
                <c:pt idx="175">
                  <c:v>0.78819444444444398</c:v>
                </c:pt>
                <c:pt idx="176">
                  <c:v>0.78888888888888842</c:v>
                </c:pt>
                <c:pt idx="177">
                  <c:v>0.78958333333333286</c:v>
                </c:pt>
                <c:pt idx="178">
                  <c:v>0.7902777777777773</c:v>
                </c:pt>
                <c:pt idx="179">
                  <c:v>0.79097222222222174</c:v>
                </c:pt>
                <c:pt idx="180">
                  <c:v>0.79166666666666619</c:v>
                </c:pt>
                <c:pt idx="181">
                  <c:v>0.79236111111111063</c:v>
                </c:pt>
                <c:pt idx="182">
                  <c:v>0.79305555555555507</c:v>
                </c:pt>
                <c:pt idx="183">
                  <c:v>0.79374999999999951</c:v>
                </c:pt>
                <c:pt idx="184">
                  <c:v>0.79444444444444395</c:v>
                </c:pt>
                <c:pt idx="185">
                  <c:v>0.7951388888888884</c:v>
                </c:pt>
                <c:pt idx="186">
                  <c:v>0.79583333333333284</c:v>
                </c:pt>
                <c:pt idx="187">
                  <c:v>0.79652777777777728</c:v>
                </c:pt>
                <c:pt idx="188">
                  <c:v>0.79722222222222172</c:v>
                </c:pt>
                <c:pt idx="189">
                  <c:v>0.79791666666666616</c:v>
                </c:pt>
                <c:pt idx="190">
                  <c:v>0.79861111111111061</c:v>
                </c:pt>
                <c:pt idx="191">
                  <c:v>0.79930555555555505</c:v>
                </c:pt>
                <c:pt idx="192">
                  <c:v>0.79999999999999949</c:v>
                </c:pt>
                <c:pt idx="193">
                  <c:v>0.80069444444444393</c:v>
                </c:pt>
                <c:pt idx="194">
                  <c:v>0.80138888888888837</c:v>
                </c:pt>
                <c:pt idx="195">
                  <c:v>0.80208333333333282</c:v>
                </c:pt>
                <c:pt idx="196">
                  <c:v>0.80277777777777726</c:v>
                </c:pt>
                <c:pt idx="197">
                  <c:v>0.8034722222222217</c:v>
                </c:pt>
                <c:pt idx="198">
                  <c:v>0.80416666666666614</c:v>
                </c:pt>
                <c:pt idx="199">
                  <c:v>0.80486111111111058</c:v>
                </c:pt>
                <c:pt idx="200">
                  <c:v>0.80555555555555503</c:v>
                </c:pt>
                <c:pt idx="201">
                  <c:v>0.80624999999999947</c:v>
                </c:pt>
                <c:pt idx="202">
                  <c:v>0.80694444444444391</c:v>
                </c:pt>
                <c:pt idx="203">
                  <c:v>0.80763888888888835</c:v>
                </c:pt>
                <c:pt idx="204">
                  <c:v>0.80833333333333279</c:v>
                </c:pt>
                <c:pt idx="205">
                  <c:v>0.80902777777777724</c:v>
                </c:pt>
                <c:pt idx="206">
                  <c:v>0.80972222222222168</c:v>
                </c:pt>
                <c:pt idx="207">
                  <c:v>0.81041666666666612</c:v>
                </c:pt>
                <c:pt idx="208">
                  <c:v>0.81111111111111056</c:v>
                </c:pt>
                <c:pt idx="209">
                  <c:v>0.811805555555555</c:v>
                </c:pt>
                <c:pt idx="210">
                  <c:v>0.81249999999999944</c:v>
                </c:pt>
                <c:pt idx="211">
                  <c:v>0.81319444444444389</c:v>
                </c:pt>
                <c:pt idx="212">
                  <c:v>0.81388888888888833</c:v>
                </c:pt>
                <c:pt idx="213">
                  <c:v>0.81458333333333277</c:v>
                </c:pt>
                <c:pt idx="214">
                  <c:v>0.81527777777777721</c:v>
                </c:pt>
                <c:pt idx="215">
                  <c:v>0.81597222222222165</c:v>
                </c:pt>
                <c:pt idx="216">
                  <c:v>0.8166666666666661</c:v>
                </c:pt>
                <c:pt idx="217">
                  <c:v>0.81736111111111054</c:v>
                </c:pt>
                <c:pt idx="218">
                  <c:v>0.81805555555555498</c:v>
                </c:pt>
                <c:pt idx="219">
                  <c:v>0.81874999999999942</c:v>
                </c:pt>
                <c:pt idx="220">
                  <c:v>0.81944444444444386</c:v>
                </c:pt>
                <c:pt idx="221">
                  <c:v>0.82013888888888831</c:v>
                </c:pt>
                <c:pt idx="222">
                  <c:v>0.82083333333333275</c:v>
                </c:pt>
                <c:pt idx="223">
                  <c:v>0.82152777777777719</c:v>
                </c:pt>
                <c:pt idx="224">
                  <c:v>0.82222222222222163</c:v>
                </c:pt>
                <c:pt idx="225">
                  <c:v>0.82291666666666607</c:v>
                </c:pt>
                <c:pt idx="226">
                  <c:v>0.82361111111111052</c:v>
                </c:pt>
                <c:pt idx="227">
                  <c:v>0.82430555555555496</c:v>
                </c:pt>
                <c:pt idx="228">
                  <c:v>0.8249999999999994</c:v>
                </c:pt>
                <c:pt idx="229">
                  <c:v>0.82569444444444384</c:v>
                </c:pt>
                <c:pt idx="230">
                  <c:v>0.82638888888888828</c:v>
                </c:pt>
                <c:pt idx="231">
                  <c:v>0.82708333333333273</c:v>
                </c:pt>
                <c:pt idx="232">
                  <c:v>0.82777777777777717</c:v>
                </c:pt>
                <c:pt idx="233">
                  <c:v>0.82847222222222161</c:v>
                </c:pt>
                <c:pt idx="234">
                  <c:v>0.82916666666666605</c:v>
                </c:pt>
                <c:pt idx="235">
                  <c:v>0.82986111111111049</c:v>
                </c:pt>
                <c:pt idx="236">
                  <c:v>0.83055555555555494</c:v>
                </c:pt>
                <c:pt idx="237">
                  <c:v>0.83124999999999938</c:v>
                </c:pt>
                <c:pt idx="238">
                  <c:v>0.83194444444444382</c:v>
                </c:pt>
                <c:pt idx="239">
                  <c:v>0.83263888888888826</c:v>
                </c:pt>
                <c:pt idx="240">
                  <c:v>0.8333333333333327</c:v>
                </c:pt>
                <c:pt idx="241">
                  <c:v>0.83402777777777715</c:v>
                </c:pt>
                <c:pt idx="242">
                  <c:v>0.83472222222222159</c:v>
                </c:pt>
                <c:pt idx="243">
                  <c:v>0.83541666666666603</c:v>
                </c:pt>
                <c:pt idx="244">
                  <c:v>0.83611111111111047</c:v>
                </c:pt>
                <c:pt idx="245">
                  <c:v>0.83680555555555491</c:v>
                </c:pt>
                <c:pt idx="246">
                  <c:v>0.83749999999999936</c:v>
                </c:pt>
                <c:pt idx="247">
                  <c:v>0.8381944444444438</c:v>
                </c:pt>
                <c:pt idx="248">
                  <c:v>0.83888888888888824</c:v>
                </c:pt>
                <c:pt idx="249">
                  <c:v>0.83958333333333268</c:v>
                </c:pt>
                <c:pt idx="250">
                  <c:v>0.84027777777777712</c:v>
                </c:pt>
                <c:pt idx="251">
                  <c:v>0.84097222222222157</c:v>
                </c:pt>
                <c:pt idx="252">
                  <c:v>0.84166666666666601</c:v>
                </c:pt>
                <c:pt idx="253">
                  <c:v>0.84236111111111045</c:v>
                </c:pt>
                <c:pt idx="254">
                  <c:v>0.84305555555555489</c:v>
                </c:pt>
                <c:pt idx="255">
                  <c:v>0.84374999999999933</c:v>
                </c:pt>
                <c:pt idx="256">
                  <c:v>0.84444444444444378</c:v>
                </c:pt>
                <c:pt idx="257">
                  <c:v>0.84513888888888822</c:v>
                </c:pt>
                <c:pt idx="258">
                  <c:v>0.84583333333333266</c:v>
                </c:pt>
                <c:pt idx="259">
                  <c:v>0.8465277777777771</c:v>
                </c:pt>
                <c:pt idx="260">
                  <c:v>0.84722222222222154</c:v>
                </c:pt>
                <c:pt idx="261">
                  <c:v>0.84791666666666599</c:v>
                </c:pt>
                <c:pt idx="262">
                  <c:v>0.84861111111111043</c:v>
                </c:pt>
                <c:pt idx="263">
                  <c:v>0.84930555555555487</c:v>
                </c:pt>
                <c:pt idx="264">
                  <c:v>0.84999999999999931</c:v>
                </c:pt>
                <c:pt idx="265">
                  <c:v>0.85069444444444375</c:v>
                </c:pt>
                <c:pt idx="266">
                  <c:v>0.8513888888888882</c:v>
                </c:pt>
                <c:pt idx="267">
                  <c:v>0.85208333333333264</c:v>
                </c:pt>
                <c:pt idx="268">
                  <c:v>0.85277777777777708</c:v>
                </c:pt>
                <c:pt idx="269">
                  <c:v>0.85347222222222152</c:v>
                </c:pt>
                <c:pt idx="270">
                  <c:v>0.85416666666666596</c:v>
                </c:pt>
                <c:pt idx="271">
                  <c:v>0.85486111111111041</c:v>
                </c:pt>
                <c:pt idx="272">
                  <c:v>0.85555555555555485</c:v>
                </c:pt>
                <c:pt idx="273">
                  <c:v>0.85624999999999929</c:v>
                </c:pt>
                <c:pt idx="274">
                  <c:v>0.85694444444444373</c:v>
                </c:pt>
                <c:pt idx="275">
                  <c:v>0.85763888888888817</c:v>
                </c:pt>
                <c:pt idx="276">
                  <c:v>0.85833333333333262</c:v>
                </c:pt>
                <c:pt idx="277">
                  <c:v>0.85902777777777706</c:v>
                </c:pt>
                <c:pt idx="278">
                  <c:v>0.8597222222222215</c:v>
                </c:pt>
                <c:pt idx="279">
                  <c:v>0.86041666666666594</c:v>
                </c:pt>
                <c:pt idx="280">
                  <c:v>0.86111111111111038</c:v>
                </c:pt>
                <c:pt idx="281">
                  <c:v>0.86180555555555483</c:v>
                </c:pt>
                <c:pt idx="282">
                  <c:v>0.86249999999999927</c:v>
                </c:pt>
                <c:pt idx="283">
                  <c:v>0.86319444444444371</c:v>
                </c:pt>
                <c:pt idx="284">
                  <c:v>0.86388888888888815</c:v>
                </c:pt>
                <c:pt idx="285">
                  <c:v>0.86458333333333259</c:v>
                </c:pt>
                <c:pt idx="286">
                  <c:v>0.86527777777777704</c:v>
                </c:pt>
                <c:pt idx="287">
                  <c:v>0.86597222222222148</c:v>
                </c:pt>
                <c:pt idx="288">
                  <c:v>0.86666666666666592</c:v>
                </c:pt>
                <c:pt idx="289">
                  <c:v>0.86736111111111036</c:v>
                </c:pt>
                <c:pt idx="290">
                  <c:v>0.8680555555555548</c:v>
                </c:pt>
                <c:pt idx="291">
                  <c:v>0.86874999999999925</c:v>
                </c:pt>
                <c:pt idx="292">
                  <c:v>0.86944444444444369</c:v>
                </c:pt>
                <c:pt idx="293">
                  <c:v>0.87013888888888813</c:v>
                </c:pt>
                <c:pt idx="294">
                  <c:v>0.87083333333333257</c:v>
                </c:pt>
                <c:pt idx="295">
                  <c:v>0.87152777777777701</c:v>
                </c:pt>
                <c:pt idx="296">
                  <c:v>0.87222222222222145</c:v>
                </c:pt>
                <c:pt idx="297">
                  <c:v>0.8729166666666659</c:v>
                </c:pt>
                <c:pt idx="298">
                  <c:v>0.87361111111111034</c:v>
                </c:pt>
                <c:pt idx="299">
                  <c:v>0.87430555555555478</c:v>
                </c:pt>
                <c:pt idx="300">
                  <c:v>0.87499999999999922</c:v>
                </c:pt>
                <c:pt idx="301">
                  <c:v>0.87569444444444366</c:v>
                </c:pt>
                <c:pt idx="302">
                  <c:v>0.87638888888888811</c:v>
                </c:pt>
                <c:pt idx="303">
                  <c:v>0.87708333333333255</c:v>
                </c:pt>
                <c:pt idx="304">
                  <c:v>0.87777777777777699</c:v>
                </c:pt>
                <c:pt idx="305">
                  <c:v>0.87847222222222143</c:v>
                </c:pt>
                <c:pt idx="306">
                  <c:v>0.87916666666666587</c:v>
                </c:pt>
                <c:pt idx="307">
                  <c:v>0.87986111111111032</c:v>
                </c:pt>
                <c:pt idx="308">
                  <c:v>0.88055555555555476</c:v>
                </c:pt>
                <c:pt idx="309">
                  <c:v>0.8812499999999992</c:v>
                </c:pt>
                <c:pt idx="310">
                  <c:v>0.88194444444444364</c:v>
                </c:pt>
                <c:pt idx="311">
                  <c:v>0.88263888888888808</c:v>
                </c:pt>
                <c:pt idx="312">
                  <c:v>0.88333333333333253</c:v>
                </c:pt>
                <c:pt idx="313">
                  <c:v>0.88402777777777697</c:v>
                </c:pt>
                <c:pt idx="314">
                  <c:v>0.88472222222222141</c:v>
                </c:pt>
                <c:pt idx="315">
                  <c:v>0.88541666666666585</c:v>
                </c:pt>
                <c:pt idx="316">
                  <c:v>0.88611111111111029</c:v>
                </c:pt>
                <c:pt idx="317">
                  <c:v>0.88680555555555474</c:v>
                </c:pt>
                <c:pt idx="318">
                  <c:v>0.88749999999999918</c:v>
                </c:pt>
                <c:pt idx="319">
                  <c:v>0.88819444444444362</c:v>
                </c:pt>
                <c:pt idx="320">
                  <c:v>0.88888888888888806</c:v>
                </c:pt>
                <c:pt idx="321">
                  <c:v>0.8895833333333325</c:v>
                </c:pt>
                <c:pt idx="322">
                  <c:v>0.89027777777777695</c:v>
                </c:pt>
                <c:pt idx="323">
                  <c:v>0.89097222222222139</c:v>
                </c:pt>
                <c:pt idx="324">
                  <c:v>0.89166666666666583</c:v>
                </c:pt>
                <c:pt idx="325">
                  <c:v>0.89236111111111027</c:v>
                </c:pt>
                <c:pt idx="326">
                  <c:v>0.89305555555555471</c:v>
                </c:pt>
                <c:pt idx="327">
                  <c:v>0.89374999999999916</c:v>
                </c:pt>
                <c:pt idx="328">
                  <c:v>0.8944444444444436</c:v>
                </c:pt>
                <c:pt idx="329">
                  <c:v>0.89513888888888804</c:v>
                </c:pt>
                <c:pt idx="330">
                  <c:v>0.89583333333333248</c:v>
                </c:pt>
                <c:pt idx="331">
                  <c:v>0.89652777777777692</c:v>
                </c:pt>
                <c:pt idx="332">
                  <c:v>0.89722222222222137</c:v>
                </c:pt>
                <c:pt idx="333">
                  <c:v>0.89791666666666581</c:v>
                </c:pt>
                <c:pt idx="334">
                  <c:v>0.89861111111111025</c:v>
                </c:pt>
                <c:pt idx="335">
                  <c:v>0.89930555555555469</c:v>
                </c:pt>
                <c:pt idx="336">
                  <c:v>0.89999999999999913</c:v>
                </c:pt>
                <c:pt idx="337">
                  <c:v>0.90069444444444358</c:v>
                </c:pt>
                <c:pt idx="338">
                  <c:v>0.90138888888888802</c:v>
                </c:pt>
                <c:pt idx="339">
                  <c:v>0.90208333333333246</c:v>
                </c:pt>
                <c:pt idx="340">
                  <c:v>0.9027777777777769</c:v>
                </c:pt>
                <c:pt idx="341">
                  <c:v>0.90347222222222134</c:v>
                </c:pt>
                <c:pt idx="342">
                  <c:v>0.90416666666666579</c:v>
                </c:pt>
                <c:pt idx="343">
                  <c:v>0.90486111111111023</c:v>
                </c:pt>
                <c:pt idx="344">
                  <c:v>0.90555555555555467</c:v>
                </c:pt>
                <c:pt idx="345">
                  <c:v>0.90624999999999911</c:v>
                </c:pt>
                <c:pt idx="346">
                  <c:v>0.90694444444444355</c:v>
                </c:pt>
                <c:pt idx="347">
                  <c:v>0.907638888888888</c:v>
                </c:pt>
                <c:pt idx="348">
                  <c:v>0.90833333333333244</c:v>
                </c:pt>
                <c:pt idx="349">
                  <c:v>0.90902777777777688</c:v>
                </c:pt>
                <c:pt idx="350">
                  <c:v>0.90972222222222132</c:v>
                </c:pt>
                <c:pt idx="351">
                  <c:v>0.91041666666666576</c:v>
                </c:pt>
                <c:pt idx="352">
                  <c:v>0.91111111111111021</c:v>
                </c:pt>
                <c:pt idx="353">
                  <c:v>0.91180555555555465</c:v>
                </c:pt>
                <c:pt idx="354">
                  <c:v>0.91249999999999909</c:v>
                </c:pt>
                <c:pt idx="355">
                  <c:v>0.91319444444444353</c:v>
                </c:pt>
                <c:pt idx="356">
                  <c:v>0.91388888888888797</c:v>
                </c:pt>
                <c:pt idx="357">
                  <c:v>0.91458333333333242</c:v>
                </c:pt>
                <c:pt idx="358">
                  <c:v>0.91527777777777686</c:v>
                </c:pt>
                <c:pt idx="359">
                  <c:v>0.9159722222222213</c:v>
                </c:pt>
                <c:pt idx="360">
                  <c:v>0.91666666666666574</c:v>
                </c:pt>
                <c:pt idx="361">
                  <c:v>0.91736111111111018</c:v>
                </c:pt>
                <c:pt idx="362">
                  <c:v>0.91805555555555463</c:v>
                </c:pt>
                <c:pt idx="363">
                  <c:v>0.91874999999999907</c:v>
                </c:pt>
                <c:pt idx="364">
                  <c:v>0.91944444444444351</c:v>
                </c:pt>
                <c:pt idx="365">
                  <c:v>0.92013888888888795</c:v>
                </c:pt>
                <c:pt idx="366">
                  <c:v>0.92083333333333239</c:v>
                </c:pt>
                <c:pt idx="367">
                  <c:v>0.92152777777777684</c:v>
                </c:pt>
                <c:pt idx="368">
                  <c:v>0.92222222222222128</c:v>
                </c:pt>
                <c:pt idx="369">
                  <c:v>0.92291666666666572</c:v>
                </c:pt>
                <c:pt idx="370">
                  <c:v>0.92361111111111016</c:v>
                </c:pt>
                <c:pt idx="371">
                  <c:v>0.9243055555555546</c:v>
                </c:pt>
                <c:pt idx="372">
                  <c:v>0.92499999999999905</c:v>
                </c:pt>
                <c:pt idx="373">
                  <c:v>0.92569444444444349</c:v>
                </c:pt>
                <c:pt idx="374">
                  <c:v>0.92638888888888793</c:v>
                </c:pt>
                <c:pt idx="375">
                  <c:v>0.92708333333333237</c:v>
                </c:pt>
                <c:pt idx="376">
                  <c:v>0.92777777777777681</c:v>
                </c:pt>
                <c:pt idx="377">
                  <c:v>0.92847222222222126</c:v>
                </c:pt>
                <c:pt idx="378">
                  <c:v>0.9291666666666657</c:v>
                </c:pt>
                <c:pt idx="379">
                  <c:v>0.92986111111111014</c:v>
                </c:pt>
                <c:pt idx="380">
                  <c:v>0.93055555555555458</c:v>
                </c:pt>
                <c:pt idx="381">
                  <c:v>0.93124999999999902</c:v>
                </c:pt>
                <c:pt idx="382">
                  <c:v>0.93194444444444346</c:v>
                </c:pt>
                <c:pt idx="383">
                  <c:v>0.93263888888888791</c:v>
                </c:pt>
                <c:pt idx="384">
                  <c:v>0.93333333333333235</c:v>
                </c:pt>
                <c:pt idx="385">
                  <c:v>0.93402777777777679</c:v>
                </c:pt>
                <c:pt idx="386">
                  <c:v>0.93472222222222123</c:v>
                </c:pt>
                <c:pt idx="387">
                  <c:v>0.93541666666666567</c:v>
                </c:pt>
                <c:pt idx="388">
                  <c:v>0.93611111111111012</c:v>
                </c:pt>
                <c:pt idx="389">
                  <c:v>0.93680555555555456</c:v>
                </c:pt>
                <c:pt idx="390">
                  <c:v>0.937499999999999</c:v>
                </c:pt>
                <c:pt idx="391">
                  <c:v>0.93819444444444344</c:v>
                </c:pt>
                <c:pt idx="392">
                  <c:v>0.93888888888888788</c:v>
                </c:pt>
                <c:pt idx="393">
                  <c:v>0.93958333333333233</c:v>
                </c:pt>
                <c:pt idx="394">
                  <c:v>0.94027777777777677</c:v>
                </c:pt>
                <c:pt idx="395">
                  <c:v>0.94097222222222121</c:v>
                </c:pt>
                <c:pt idx="396">
                  <c:v>0.94166666666666565</c:v>
                </c:pt>
                <c:pt idx="397">
                  <c:v>0.94236111111111009</c:v>
                </c:pt>
                <c:pt idx="398">
                  <c:v>0.94305555555555454</c:v>
                </c:pt>
                <c:pt idx="399">
                  <c:v>0.94374999999999898</c:v>
                </c:pt>
                <c:pt idx="400">
                  <c:v>0.94444444444444342</c:v>
                </c:pt>
                <c:pt idx="401">
                  <c:v>0.94513888888888786</c:v>
                </c:pt>
                <c:pt idx="402">
                  <c:v>0.9458333333333323</c:v>
                </c:pt>
                <c:pt idx="403">
                  <c:v>0.94652777777777675</c:v>
                </c:pt>
                <c:pt idx="404">
                  <c:v>0.94722222222222119</c:v>
                </c:pt>
                <c:pt idx="405">
                  <c:v>0.94791666666666563</c:v>
                </c:pt>
                <c:pt idx="406">
                  <c:v>0.94861111111111007</c:v>
                </c:pt>
                <c:pt idx="407">
                  <c:v>0.94930555555555451</c:v>
                </c:pt>
                <c:pt idx="408">
                  <c:v>0.94999999999999896</c:v>
                </c:pt>
                <c:pt idx="409">
                  <c:v>0.9506944444444434</c:v>
                </c:pt>
                <c:pt idx="410">
                  <c:v>0.95138888888888784</c:v>
                </c:pt>
                <c:pt idx="411">
                  <c:v>0.95208333333333228</c:v>
                </c:pt>
                <c:pt idx="412">
                  <c:v>0.95277777777777672</c:v>
                </c:pt>
                <c:pt idx="413">
                  <c:v>0.95347222222222117</c:v>
                </c:pt>
                <c:pt idx="414">
                  <c:v>0.95416666666666561</c:v>
                </c:pt>
                <c:pt idx="415">
                  <c:v>0.95486111111111005</c:v>
                </c:pt>
                <c:pt idx="416">
                  <c:v>0.95555555555555449</c:v>
                </c:pt>
                <c:pt idx="417">
                  <c:v>0.95624999999999893</c:v>
                </c:pt>
                <c:pt idx="418">
                  <c:v>0.95694444444444338</c:v>
                </c:pt>
                <c:pt idx="419">
                  <c:v>0.95763888888888782</c:v>
                </c:pt>
                <c:pt idx="420">
                  <c:v>0.95833333333333226</c:v>
                </c:pt>
                <c:pt idx="421">
                  <c:v>0.9590277777777767</c:v>
                </c:pt>
                <c:pt idx="422">
                  <c:v>0.95972222222222114</c:v>
                </c:pt>
                <c:pt idx="423">
                  <c:v>0.96041666666666559</c:v>
                </c:pt>
                <c:pt idx="424">
                  <c:v>0.96111111111111003</c:v>
                </c:pt>
                <c:pt idx="425">
                  <c:v>0.96180555555555447</c:v>
                </c:pt>
                <c:pt idx="426">
                  <c:v>0.96249999999999891</c:v>
                </c:pt>
                <c:pt idx="427">
                  <c:v>0.96319444444444335</c:v>
                </c:pt>
                <c:pt idx="428">
                  <c:v>0.9638888888888878</c:v>
                </c:pt>
                <c:pt idx="429">
                  <c:v>0.96458333333333224</c:v>
                </c:pt>
                <c:pt idx="430">
                  <c:v>0.96527777777777668</c:v>
                </c:pt>
                <c:pt idx="431">
                  <c:v>0.96597222222222112</c:v>
                </c:pt>
                <c:pt idx="432">
                  <c:v>0.96666666666666556</c:v>
                </c:pt>
                <c:pt idx="433">
                  <c:v>0.96736111111111001</c:v>
                </c:pt>
                <c:pt idx="434">
                  <c:v>0.96805555555555445</c:v>
                </c:pt>
                <c:pt idx="435">
                  <c:v>0.96874999999999889</c:v>
                </c:pt>
                <c:pt idx="436">
                  <c:v>0.96944444444444333</c:v>
                </c:pt>
                <c:pt idx="437">
                  <c:v>0.97013888888888777</c:v>
                </c:pt>
                <c:pt idx="438">
                  <c:v>0.97083333333333222</c:v>
                </c:pt>
                <c:pt idx="439">
                  <c:v>0.97152777777777666</c:v>
                </c:pt>
                <c:pt idx="440">
                  <c:v>0.9722222222222211</c:v>
                </c:pt>
                <c:pt idx="441">
                  <c:v>0.97291666666666554</c:v>
                </c:pt>
                <c:pt idx="442">
                  <c:v>0.97361111111110998</c:v>
                </c:pt>
                <c:pt idx="443">
                  <c:v>0.97430555555555443</c:v>
                </c:pt>
                <c:pt idx="444">
                  <c:v>0.97499999999999887</c:v>
                </c:pt>
                <c:pt idx="445">
                  <c:v>0.97569444444444331</c:v>
                </c:pt>
                <c:pt idx="446">
                  <c:v>0.97638888888888775</c:v>
                </c:pt>
                <c:pt idx="447">
                  <c:v>0.97708333333333219</c:v>
                </c:pt>
                <c:pt idx="448">
                  <c:v>0.97777777777777664</c:v>
                </c:pt>
                <c:pt idx="449">
                  <c:v>0.97847222222222108</c:v>
                </c:pt>
                <c:pt idx="450">
                  <c:v>0.97916666666666552</c:v>
                </c:pt>
                <c:pt idx="451">
                  <c:v>0.97986111111110996</c:v>
                </c:pt>
                <c:pt idx="452">
                  <c:v>0.9805555555555544</c:v>
                </c:pt>
                <c:pt idx="453">
                  <c:v>0.98124999999999885</c:v>
                </c:pt>
                <c:pt idx="454">
                  <c:v>0.98194444444444329</c:v>
                </c:pt>
                <c:pt idx="455">
                  <c:v>0.98263888888888773</c:v>
                </c:pt>
                <c:pt idx="456">
                  <c:v>0.98333333333333217</c:v>
                </c:pt>
                <c:pt idx="457">
                  <c:v>0.98402777777777661</c:v>
                </c:pt>
                <c:pt idx="458">
                  <c:v>0.98472222222222106</c:v>
                </c:pt>
                <c:pt idx="459">
                  <c:v>0.9854166666666655</c:v>
                </c:pt>
                <c:pt idx="460">
                  <c:v>0.98611111111110994</c:v>
                </c:pt>
                <c:pt idx="461">
                  <c:v>0.98680555555555438</c:v>
                </c:pt>
                <c:pt idx="462">
                  <c:v>0.98749999999999882</c:v>
                </c:pt>
                <c:pt idx="463">
                  <c:v>0.98819444444444327</c:v>
                </c:pt>
                <c:pt idx="464">
                  <c:v>0.98888888888888771</c:v>
                </c:pt>
                <c:pt idx="465">
                  <c:v>0.98958333333333215</c:v>
                </c:pt>
                <c:pt idx="466">
                  <c:v>0.99027777777777659</c:v>
                </c:pt>
                <c:pt idx="467">
                  <c:v>0.99097222222222103</c:v>
                </c:pt>
                <c:pt idx="468">
                  <c:v>0.99166666666666548</c:v>
                </c:pt>
                <c:pt idx="469">
                  <c:v>0.99236111111110992</c:v>
                </c:pt>
                <c:pt idx="470">
                  <c:v>0.99305555555555436</c:v>
                </c:pt>
                <c:pt idx="471">
                  <c:v>0.9937499999999988</c:v>
                </c:pt>
                <c:pt idx="472">
                  <c:v>0.99444444444444324</c:v>
                </c:pt>
                <c:pt idx="473">
                  <c:v>0.99513888888888768</c:v>
                </c:pt>
                <c:pt idx="474">
                  <c:v>0.99583333333333213</c:v>
                </c:pt>
                <c:pt idx="475">
                  <c:v>0.99652777777777657</c:v>
                </c:pt>
                <c:pt idx="476">
                  <c:v>0.99722222222222101</c:v>
                </c:pt>
                <c:pt idx="477">
                  <c:v>0.99791666666666545</c:v>
                </c:pt>
                <c:pt idx="478">
                  <c:v>0.99861111111110989</c:v>
                </c:pt>
                <c:pt idx="479">
                  <c:v>0.99930555555555434</c:v>
                </c:pt>
              </c:numCache>
            </c:numRef>
          </c:xVal>
          <c:yVal>
            <c:numRef>
              <c:f>'q7'!$F$3:$F$482</c:f>
              <c:numCache>
                <c:formatCode>0.000</c:formatCode>
                <c:ptCount val="480"/>
                <c:pt idx="0">
                  <c:v>0</c:v>
                </c:pt>
                <c:pt idx="1">
                  <c:v>1.6666666666666667</c:v>
                </c:pt>
                <c:pt idx="2">
                  <c:v>3.1944444444444446</c:v>
                </c:pt>
                <c:pt idx="3">
                  <c:v>4.5949074074074083</c:v>
                </c:pt>
                <c:pt idx="4">
                  <c:v>5.8786651234567913</c:v>
                </c:pt>
                <c:pt idx="5">
                  <c:v>7.0554430298353923</c:v>
                </c:pt>
                <c:pt idx="6">
                  <c:v>8.1341561106824436</c:v>
                </c:pt>
                <c:pt idx="7">
                  <c:v>9.1229764347922391</c:v>
                </c:pt>
                <c:pt idx="8">
                  <c:v>10.029395065226218</c:v>
                </c:pt>
                <c:pt idx="9">
                  <c:v>10.860278809790699</c:v>
                </c:pt>
                <c:pt idx="10">
                  <c:v>11.621922242308141</c:v>
                </c:pt>
                <c:pt idx="11">
                  <c:v>12.320095388782462</c:v>
                </c:pt>
                <c:pt idx="12">
                  <c:v>12.960087439717256</c:v>
                </c:pt>
                <c:pt idx="13">
                  <c:v>13.546746819740818</c:v>
                </c:pt>
                <c:pt idx="14">
                  <c:v>14.084517918095749</c:v>
                </c:pt>
                <c:pt idx="15">
                  <c:v>14.577474758254436</c:v>
                </c:pt>
                <c:pt idx="16">
                  <c:v>15.029351861733234</c:v>
                </c:pt>
                <c:pt idx="17">
                  <c:v>15.443572539922132</c:v>
                </c:pt>
                <c:pt idx="18">
                  <c:v>15.823274828261953</c:v>
                </c:pt>
                <c:pt idx="19">
                  <c:v>16.171335259240124</c:v>
                </c:pt>
                <c:pt idx="20">
                  <c:v>16.490390654303447</c:v>
                </c:pt>
                <c:pt idx="21">
                  <c:v>16.78285809977816</c:v>
                </c:pt>
                <c:pt idx="22">
                  <c:v>17.050953258129979</c:v>
                </c:pt>
                <c:pt idx="23">
                  <c:v>17.296707153285816</c:v>
                </c:pt>
                <c:pt idx="24">
                  <c:v>17.521981557178666</c:v>
                </c:pt>
                <c:pt idx="25">
                  <c:v>17.728483094080445</c:v>
                </c:pt>
                <c:pt idx="26">
                  <c:v>17.917776169573742</c:v>
                </c:pt>
                <c:pt idx="27">
                  <c:v>18.091294822109266</c:v>
                </c:pt>
                <c:pt idx="28">
                  <c:v>18.250353586933496</c:v>
                </c:pt>
                <c:pt idx="29">
                  <c:v>18.396157454689039</c:v>
                </c:pt>
                <c:pt idx="30">
                  <c:v>18.52981100013162</c:v>
                </c:pt>
                <c:pt idx="31">
                  <c:v>18.652326750120654</c:v>
                </c:pt>
                <c:pt idx="32">
                  <c:v>18.764632854277266</c:v>
                </c:pt>
                <c:pt idx="33">
                  <c:v>18.867580116420829</c:v>
                </c:pt>
                <c:pt idx="34">
                  <c:v>18.961948440052428</c:v>
                </c:pt>
                <c:pt idx="35">
                  <c:v>19.048452736714726</c:v>
                </c:pt>
                <c:pt idx="36">
                  <c:v>19.1277483419885</c:v>
                </c:pt>
                <c:pt idx="37">
                  <c:v>19.200435980156126</c:v>
                </c:pt>
                <c:pt idx="38">
                  <c:v>19.267066315143115</c:v>
                </c:pt>
                <c:pt idx="39">
                  <c:v>19.328144122214525</c:v>
                </c:pt>
                <c:pt idx="40">
                  <c:v>19.384132112029981</c:v>
                </c:pt>
                <c:pt idx="41">
                  <c:v>19.435454436027484</c:v>
                </c:pt>
                <c:pt idx="42">
                  <c:v>19.482499899691863</c:v>
                </c:pt>
                <c:pt idx="43">
                  <c:v>19.525624908050876</c:v>
                </c:pt>
                <c:pt idx="44">
                  <c:v>19.565156165713304</c:v>
                </c:pt>
                <c:pt idx="45">
                  <c:v>19.601393151903864</c:v>
                </c:pt>
                <c:pt idx="46">
                  <c:v>19.634610389245211</c:v>
                </c:pt>
                <c:pt idx="47">
                  <c:v>19.665059523474778</c:v>
                </c:pt>
                <c:pt idx="48">
                  <c:v>19.692971229851882</c:v>
                </c:pt>
                <c:pt idx="49">
                  <c:v>19.718556960697558</c:v>
                </c:pt>
                <c:pt idx="50">
                  <c:v>19.742010547306098</c:v>
                </c:pt>
                <c:pt idx="51">
                  <c:v>19.763509668363923</c:v>
                </c:pt>
                <c:pt idx="52">
                  <c:v>19.783217196000265</c:v>
                </c:pt>
                <c:pt idx="53">
                  <c:v>19.801282429666912</c:v>
                </c:pt>
                <c:pt idx="54">
                  <c:v>19.817842227194671</c:v>
                </c:pt>
                <c:pt idx="55">
                  <c:v>19.833022041595115</c:v>
                </c:pt>
                <c:pt idx="56">
                  <c:v>19.846936871462191</c:v>
                </c:pt>
                <c:pt idx="57">
                  <c:v>19.859692132173677</c:v>
                </c:pt>
                <c:pt idx="58">
                  <c:v>19.871384454492539</c:v>
                </c:pt>
                <c:pt idx="59">
                  <c:v>19.88210241661816</c:v>
                </c:pt>
                <c:pt idx="60">
                  <c:v>19.891927215233316</c:v>
                </c:pt>
                <c:pt idx="61">
                  <c:v>19.900933280630539</c:v>
                </c:pt>
                <c:pt idx="62">
                  <c:v>19.909188840577997</c:v>
                </c:pt>
                <c:pt idx="63">
                  <c:v>19.916756437196497</c:v>
                </c:pt>
                <c:pt idx="64">
                  <c:v>19.923693400763458</c:v>
                </c:pt>
                <c:pt idx="65">
                  <c:v>19.93005228403317</c:v>
                </c:pt>
                <c:pt idx="66">
                  <c:v>19.93588126036374</c:v>
                </c:pt>
                <c:pt idx="67">
                  <c:v>19.941224488666762</c:v>
                </c:pt>
                <c:pt idx="68">
                  <c:v>19.946122447944532</c:v>
                </c:pt>
                <c:pt idx="69">
                  <c:v>19.950612243949156</c:v>
                </c:pt>
                <c:pt idx="70">
                  <c:v>19.954727890286726</c:v>
                </c:pt>
                <c:pt idx="71">
                  <c:v>19.958500566096166</c:v>
                </c:pt>
                <c:pt idx="72">
                  <c:v>19.961958852254821</c:v>
                </c:pt>
                <c:pt idx="73">
                  <c:v>19.965128947900254</c:v>
                </c:pt>
                <c:pt idx="74">
                  <c:v>19.968034868908568</c:v>
                </c:pt>
                <c:pt idx="75">
                  <c:v>19.970698629832853</c:v>
                </c:pt>
                <c:pt idx="76">
                  <c:v>19.973140410680116</c:v>
                </c:pt>
                <c:pt idx="77">
                  <c:v>19.975378709790107</c:v>
                </c:pt>
                <c:pt idx="78">
                  <c:v>19.977430483974267</c:v>
                </c:pt>
                <c:pt idx="79">
                  <c:v>19.979311276976411</c:v>
                </c:pt>
                <c:pt idx="80">
                  <c:v>19.981035337228377</c:v>
                </c:pt>
                <c:pt idx="81">
                  <c:v>19.98261572579268</c:v>
                </c:pt>
                <c:pt idx="82">
                  <c:v>19.984064415309959</c:v>
                </c:pt>
                <c:pt idx="83">
                  <c:v>19.985392380700798</c:v>
                </c:pt>
                <c:pt idx="84">
                  <c:v>19.986609682309066</c:v>
                </c:pt>
                <c:pt idx="85">
                  <c:v>19.987725542116646</c:v>
                </c:pt>
                <c:pt idx="86">
                  <c:v>19.988748413606928</c:v>
                </c:pt>
                <c:pt idx="87">
                  <c:v>19.989686045806351</c:v>
                </c:pt>
                <c:pt idx="88">
                  <c:v>19.990545541989157</c:v>
                </c:pt>
                <c:pt idx="89">
                  <c:v>19.991333413490061</c:v>
                </c:pt>
                <c:pt idx="90">
                  <c:v>19.992055629032556</c:v>
                </c:pt>
                <c:pt idx="91">
                  <c:v>19.992717659946511</c:v>
                </c:pt>
                <c:pt idx="92">
                  <c:v>19.993324521617637</c:v>
                </c:pt>
                <c:pt idx="93">
                  <c:v>19.993880811482835</c:v>
                </c:pt>
                <c:pt idx="94">
                  <c:v>19.994390743859267</c:v>
                </c:pt>
                <c:pt idx="95">
                  <c:v>19.994858181870995</c:v>
                </c:pt>
                <c:pt idx="96">
                  <c:v>19.995286666715081</c:v>
                </c:pt>
                <c:pt idx="97">
                  <c:v>19.995679444488825</c:v>
                </c:pt>
                <c:pt idx="98">
                  <c:v>19.996039490781424</c:v>
                </c:pt>
                <c:pt idx="99">
                  <c:v>19.996369533216306</c:v>
                </c:pt>
                <c:pt idx="100">
                  <c:v>19.996672072114947</c:v>
                </c:pt>
                <c:pt idx="101">
                  <c:v>19.996949399438702</c:v>
                </c:pt>
                <c:pt idx="102">
                  <c:v>19.997203616152145</c:v>
                </c:pt>
                <c:pt idx="103">
                  <c:v>19.997436648139466</c:v>
                </c:pt>
                <c:pt idx="104">
                  <c:v>19.997650260794511</c:v>
                </c:pt>
                <c:pt idx="105">
                  <c:v>19.997846072394971</c:v>
                </c:pt>
                <c:pt idx="106">
                  <c:v>19.99802556636206</c:v>
                </c:pt>
                <c:pt idx="107">
                  <c:v>19.998190102498555</c:v>
                </c:pt>
                <c:pt idx="108">
                  <c:v>19.998340927290343</c:v>
                </c:pt>
                <c:pt idx="109">
                  <c:v>19.998479183349481</c:v>
                </c:pt>
                <c:pt idx="110">
                  <c:v>19.998605918070361</c:v>
                </c:pt>
                <c:pt idx="111">
                  <c:v>19.998722091564499</c:v>
                </c:pt>
                <c:pt idx="112">
                  <c:v>19.998828583934124</c:v>
                </c:pt>
                <c:pt idx="113">
                  <c:v>19.998926201939614</c:v>
                </c:pt>
                <c:pt idx="114">
                  <c:v>19.999015685111313</c:v>
                </c:pt>
                <c:pt idx="115">
                  <c:v>19.999097711352039</c:v>
                </c:pt>
                <c:pt idx="116">
                  <c:v>19.999172902072704</c:v>
                </c:pt>
                <c:pt idx="117">
                  <c:v>19.999241826899979</c:v>
                </c:pt>
                <c:pt idx="118">
                  <c:v>19.999305007991648</c:v>
                </c:pt>
                <c:pt idx="119">
                  <c:v>19.999362923992344</c:v>
                </c:pt>
                <c:pt idx="120">
                  <c:v>19.999416013659648</c:v>
                </c:pt>
                <c:pt idx="121">
                  <c:v>19.999464679188012</c:v>
                </c:pt>
                <c:pt idx="122">
                  <c:v>19.99950928925568</c:v>
                </c:pt>
                <c:pt idx="123">
                  <c:v>19.999550181817707</c:v>
                </c:pt>
                <c:pt idx="124">
                  <c:v>19.999587666666233</c:v>
                </c:pt>
                <c:pt idx="125">
                  <c:v>19.999622027777381</c:v>
                </c:pt>
                <c:pt idx="126">
                  <c:v>19.999653525462602</c:v>
                </c:pt>
                <c:pt idx="127">
                  <c:v>19.99968239834072</c:v>
                </c:pt>
                <c:pt idx="128">
                  <c:v>19.99970886514566</c:v>
                </c:pt>
                <c:pt idx="129">
                  <c:v>19.999733126383521</c:v>
                </c:pt>
                <c:pt idx="130">
                  <c:v>19.999755365851563</c:v>
                </c:pt>
                <c:pt idx="131">
                  <c:v>19.999775752030601</c:v>
                </c:pt>
                <c:pt idx="132">
                  <c:v>19.999794439361384</c:v>
                </c:pt>
                <c:pt idx="133">
                  <c:v>19.999811569414604</c:v>
                </c:pt>
                <c:pt idx="134">
                  <c:v>19.999827271963387</c:v>
                </c:pt>
                <c:pt idx="135">
                  <c:v>19.999841665966439</c:v>
                </c:pt>
                <c:pt idx="136">
                  <c:v>19.999854860469238</c:v>
                </c:pt>
                <c:pt idx="137">
                  <c:v>19.999866955430136</c:v>
                </c:pt>
                <c:pt idx="138">
                  <c:v>19.999878042477626</c:v>
                </c:pt>
                <c:pt idx="139">
                  <c:v>19.999888205604492</c:v>
                </c:pt>
                <c:pt idx="140">
                  <c:v>19.999897521804119</c:v>
                </c:pt>
                <c:pt idx="141">
                  <c:v>19.999906061653778</c:v>
                </c:pt>
                <c:pt idx="142">
                  <c:v>19.999913889849299</c:v>
                </c:pt>
                <c:pt idx="143">
                  <c:v>19.999921065695194</c:v>
                </c:pt>
                <c:pt idx="144">
                  <c:v>19.999927643553928</c:v>
                </c:pt>
                <c:pt idx="145">
                  <c:v>19.999933673257768</c:v>
                </c:pt>
                <c:pt idx="146">
                  <c:v>19.999939200486288</c:v>
                </c:pt>
                <c:pt idx="147">
                  <c:v>19.999944267112433</c:v>
                </c:pt>
                <c:pt idx="148">
                  <c:v>19.999948911519731</c:v>
                </c:pt>
                <c:pt idx="149">
                  <c:v>19.999953168893086</c:v>
                </c:pt>
                <c:pt idx="150">
                  <c:v>19.99995707148533</c:v>
                </c:pt>
                <c:pt idx="151">
                  <c:v>19.999960648861553</c:v>
                </c:pt>
                <c:pt idx="152">
                  <c:v>19.999963928123091</c:v>
                </c:pt>
                <c:pt idx="153">
                  <c:v>19.999966934112834</c:v>
                </c:pt>
                <c:pt idx="154">
                  <c:v>19.999969689603432</c:v>
                </c:pt>
                <c:pt idx="155">
                  <c:v>19.999972215469814</c:v>
                </c:pt>
                <c:pt idx="156">
                  <c:v>19.999974530847332</c:v>
                </c:pt>
                <c:pt idx="157">
                  <c:v>19.999976653276722</c:v>
                </c:pt>
                <c:pt idx="158">
                  <c:v>19.999978598836996</c:v>
                </c:pt>
                <c:pt idx="159">
                  <c:v>19.999980382267246</c:v>
                </c:pt>
                <c:pt idx="160">
                  <c:v>19.99998201707831</c:v>
                </c:pt>
                <c:pt idx="161">
                  <c:v>19.999983515655117</c:v>
                </c:pt>
                <c:pt idx="162">
                  <c:v>19.999984889350525</c:v>
                </c:pt>
                <c:pt idx="163">
                  <c:v>19.999986148571317</c:v>
                </c:pt>
                <c:pt idx="164">
                  <c:v>19.999987302857043</c:v>
                </c:pt>
                <c:pt idx="165">
                  <c:v>19.99998836095229</c:v>
                </c:pt>
                <c:pt idx="166">
                  <c:v>19.999989330872936</c:v>
                </c:pt>
                <c:pt idx="167">
                  <c:v>19.999990219966858</c:v>
                </c:pt>
                <c:pt idx="168">
                  <c:v>19.999991034969621</c:v>
                </c:pt>
                <c:pt idx="169">
                  <c:v>19.999991782055488</c:v>
                </c:pt>
                <c:pt idx="170">
                  <c:v>19.999992466884198</c:v>
                </c:pt>
                <c:pt idx="171">
                  <c:v>19.999993094643848</c:v>
                </c:pt>
                <c:pt idx="172">
                  <c:v>19.999993670090195</c:v>
                </c:pt>
                <c:pt idx="173">
                  <c:v>19.99999419758268</c:v>
                </c:pt>
                <c:pt idx="174">
                  <c:v>19.999994681117457</c:v>
                </c:pt>
                <c:pt idx="175">
                  <c:v>19.999995124357671</c:v>
                </c:pt>
                <c:pt idx="176">
                  <c:v>19.999995530661199</c:v>
                </c:pt>
                <c:pt idx="177">
                  <c:v>19.9999959031061</c:v>
                </c:pt>
                <c:pt idx="178">
                  <c:v>19.999996244513927</c:v>
                </c:pt>
                <c:pt idx="179">
                  <c:v>19.9999965574711</c:v>
                </c:pt>
                <c:pt idx="180">
                  <c:v>19.999996844348509</c:v>
                </c:pt>
                <c:pt idx="181">
                  <c:v>33.333330440652801</c:v>
                </c:pt>
                <c:pt idx="182">
                  <c:v>45.555552903931734</c:v>
                </c:pt>
                <c:pt idx="183">
                  <c:v>56.759256828604087</c:v>
                </c:pt>
                <c:pt idx="184">
                  <c:v>67.02931875955376</c:v>
                </c:pt>
                <c:pt idx="185">
                  <c:v>76.44354219625761</c:v>
                </c:pt>
                <c:pt idx="186">
                  <c:v>85.073247013236141</c:v>
                </c:pt>
                <c:pt idx="187">
                  <c:v>92.983809762133134</c:v>
                </c:pt>
                <c:pt idx="188">
                  <c:v>100.23515894862204</c:v>
                </c:pt>
                <c:pt idx="189">
                  <c:v>106.88222903623688</c:v>
                </c:pt>
                <c:pt idx="190">
                  <c:v>112.97537661655048</c:v>
                </c:pt>
                <c:pt idx="191">
                  <c:v>118.56076189850461</c:v>
                </c:pt>
                <c:pt idx="192">
                  <c:v>123.68069840696256</c:v>
                </c:pt>
                <c:pt idx="193">
                  <c:v>128.37397353971568</c:v>
                </c:pt>
                <c:pt idx="194">
                  <c:v>132.67614241140603</c:v>
                </c:pt>
                <c:pt idx="195">
                  <c:v>136.61979721045554</c:v>
                </c:pt>
                <c:pt idx="196">
                  <c:v>140.23481410958425</c:v>
                </c:pt>
                <c:pt idx="197">
                  <c:v>143.54857960045223</c:v>
                </c:pt>
                <c:pt idx="198">
                  <c:v>146.5861979670812</c:v>
                </c:pt>
                <c:pt idx="199">
                  <c:v>149.37068146982443</c:v>
                </c:pt>
                <c:pt idx="200">
                  <c:v>151.9231246806724</c:v>
                </c:pt>
                <c:pt idx="201">
                  <c:v>154.26286429061636</c:v>
                </c:pt>
                <c:pt idx="202">
                  <c:v>156.40762559973166</c:v>
                </c:pt>
                <c:pt idx="203">
                  <c:v>158.36631197050178</c:v>
                </c:pt>
                <c:pt idx="204">
                  <c:v>160.14545209061799</c:v>
                </c:pt>
                <c:pt idx="205">
                  <c:v>161.7615043663902</c:v>
                </c:pt>
                <c:pt idx="206">
                  <c:v>163.2294185168833</c:v>
                </c:pt>
                <c:pt idx="207">
                  <c:v>164.56277387024787</c:v>
                </c:pt>
                <c:pt idx="208">
                  <c:v>165.77390498288736</c:v>
                </c:pt>
                <c:pt idx="209">
                  <c:v>166.8740157435349</c:v>
                </c:pt>
                <c:pt idx="210">
                  <c:v>167.87328301778973</c:v>
                </c:pt>
                <c:pt idx="211">
                  <c:v>168.78095079190453</c:v>
                </c:pt>
                <c:pt idx="212">
                  <c:v>169.16097124228102</c:v>
                </c:pt>
                <c:pt idx="213">
                  <c:v>169.06171204026191</c:v>
                </c:pt>
                <c:pt idx="214">
                  <c:v>168.52710715398342</c:v>
                </c:pt>
                <c:pt idx="215">
                  <c:v>167.59706327116936</c:v>
                </c:pt>
                <c:pt idx="216">
                  <c:v>166.30782896650214</c:v>
                </c:pt>
                <c:pt idx="217">
                  <c:v>164.69233002865167</c:v>
                </c:pt>
                <c:pt idx="218">
                  <c:v>162.78047404899303</c:v>
                </c:pt>
                <c:pt idx="219">
                  <c:v>160.599427089692</c:v>
                </c:pt>
                <c:pt idx="220">
                  <c:v>158.17386499054911</c:v>
                </c:pt>
                <c:pt idx="221">
                  <c:v>155.52620163938317</c:v>
                </c:pt>
                <c:pt idx="222">
                  <c:v>152.67679594721236</c:v>
                </c:pt>
                <c:pt idx="223">
                  <c:v>149.62039628494466</c:v>
                </c:pt>
                <c:pt idx="224">
                  <c:v>146.37425215008818</c:v>
                </c:pt>
                <c:pt idx="225">
                  <c:v>142.95417558202527</c:v>
                </c:pt>
                <c:pt idx="226">
                  <c:v>139.37466095018985</c:v>
                </c:pt>
                <c:pt idx="227">
                  <c:v>135.64899475989625</c:v>
                </c:pt>
                <c:pt idx="228">
                  <c:v>131.78935630768265</c:v>
                </c:pt>
                <c:pt idx="229">
                  <c:v>127.80690994870909</c:v>
                </c:pt>
                <c:pt idx="230">
                  <c:v>123.71188967520554</c:v>
                </c:pt>
                <c:pt idx="231">
                  <c:v>119.51367664671618</c:v>
                </c:pt>
                <c:pt idx="232">
                  <c:v>115.22087025948983</c:v>
                </c:pt>
                <c:pt idx="233">
                  <c:v>110.84135329342122</c:v>
                </c:pt>
                <c:pt idx="234">
                  <c:v>106.38235163008056</c:v>
                </c:pt>
                <c:pt idx="235">
                  <c:v>101.85048899424051</c:v>
                </c:pt>
                <c:pt idx="236">
                  <c:v>97.251837133609357</c:v>
                </c:pt>
                <c:pt idx="237">
                  <c:v>92.591961816919692</c:v>
                </c:pt>
                <c:pt idx="238">
                  <c:v>87.875964998843045</c:v>
                </c:pt>
                <c:pt idx="239">
                  <c:v>83.108523471161675</c:v>
                </c:pt>
                <c:pt idx="240">
                  <c:v>78.293924293009297</c:v>
                </c:pt>
                <c:pt idx="241">
                  <c:v>73.436097268591851</c:v>
                </c:pt>
                <c:pt idx="242">
                  <c:v>68.983089162875871</c:v>
                </c:pt>
                <c:pt idx="243">
                  <c:v>64.90116506596955</c:v>
                </c:pt>
                <c:pt idx="244">
                  <c:v>61.159401310472091</c:v>
                </c:pt>
                <c:pt idx="245">
                  <c:v>57.72945120126608</c:v>
                </c:pt>
                <c:pt idx="246">
                  <c:v>54.585330267827239</c:v>
                </c:pt>
                <c:pt idx="247">
                  <c:v>51.703219412174967</c:v>
                </c:pt>
                <c:pt idx="248">
                  <c:v>49.061284461160383</c:v>
                </c:pt>
                <c:pt idx="249">
                  <c:v>46.639510756063686</c:v>
                </c:pt>
                <c:pt idx="250">
                  <c:v>44.419551526391707</c:v>
                </c:pt>
                <c:pt idx="251">
                  <c:v>42.384588899192394</c:v>
                </c:pt>
                <c:pt idx="252">
                  <c:v>40.519206490926358</c:v>
                </c:pt>
                <c:pt idx="253">
                  <c:v>38.809272616682492</c:v>
                </c:pt>
                <c:pt idx="254">
                  <c:v>37.24183323195895</c:v>
                </c:pt>
                <c:pt idx="255">
                  <c:v>35.805013795962367</c:v>
                </c:pt>
                <c:pt idx="256">
                  <c:v>34.487929312965498</c:v>
                </c:pt>
                <c:pt idx="257">
                  <c:v>33.280601870218369</c:v>
                </c:pt>
                <c:pt idx="258">
                  <c:v>32.173885047700168</c:v>
                </c:pt>
                <c:pt idx="259">
                  <c:v>31.159394627058486</c:v>
                </c:pt>
                <c:pt idx="260">
                  <c:v>30.229445074803614</c:v>
                </c:pt>
                <c:pt idx="261">
                  <c:v>29.376991318569981</c:v>
                </c:pt>
                <c:pt idx="262">
                  <c:v>28.595575375355818</c:v>
                </c:pt>
                <c:pt idx="263">
                  <c:v>27.879277427409502</c:v>
                </c:pt>
                <c:pt idx="264">
                  <c:v>27.222670975125379</c:v>
                </c:pt>
                <c:pt idx="265">
                  <c:v>26.620781727198263</c:v>
                </c:pt>
                <c:pt idx="266">
                  <c:v>26.069049916598409</c:v>
                </c:pt>
                <c:pt idx="267">
                  <c:v>25.563295756881878</c:v>
                </c:pt>
                <c:pt idx="268">
                  <c:v>25.099687777141725</c:v>
                </c:pt>
                <c:pt idx="269">
                  <c:v>24.674713795713249</c:v>
                </c:pt>
                <c:pt idx="270">
                  <c:v>24.285154312737145</c:v>
                </c:pt>
                <c:pt idx="271">
                  <c:v>23.928058120009052</c:v>
                </c:pt>
                <c:pt idx="272">
                  <c:v>23.60071994334163</c:v>
                </c:pt>
                <c:pt idx="273">
                  <c:v>23.300659948063164</c:v>
                </c:pt>
                <c:pt idx="274">
                  <c:v>23.025604952391234</c:v>
                </c:pt>
                <c:pt idx="275">
                  <c:v>22.773471206358632</c:v>
                </c:pt>
                <c:pt idx="276">
                  <c:v>22.542348605828746</c:v>
                </c:pt>
                <c:pt idx="277">
                  <c:v>22.330486222009686</c:v>
                </c:pt>
                <c:pt idx="278">
                  <c:v>22.136279036842215</c:v>
                </c:pt>
                <c:pt idx="279">
                  <c:v>21.958255783772032</c:v>
                </c:pt>
                <c:pt idx="280">
                  <c:v>21.795067801791031</c:v>
                </c:pt>
                <c:pt idx="281">
                  <c:v>21.645478818308447</c:v>
                </c:pt>
                <c:pt idx="282">
                  <c:v>21.508355583449411</c:v>
                </c:pt>
                <c:pt idx="283">
                  <c:v>21.382659284828627</c:v>
                </c:pt>
                <c:pt idx="284">
                  <c:v>21.267437677759574</c:v>
                </c:pt>
                <c:pt idx="285">
                  <c:v>21.161817871279609</c:v>
                </c:pt>
                <c:pt idx="286">
                  <c:v>21.064999715339642</c:v>
                </c:pt>
                <c:pt idx="287">
                  <c:v>20.976249739061341</c:v>
                </c:pt>
                <c:pt idx="288">
                  <c:v>20.894895594139562</c:v>
                </c:pt>
                <c:pt idx="289">
                  <c:v>20.820320961294598</c:v>
                </c:pt>
                <c:pt idx="290">
                  <c:v>20.751960881186715</c:v>
                </c:pt>
                <c:pt idx="291">
                  <c:v>20.689297474421156</c:v>
                </c:pt>
                <c:pt idx="292">
                  <c:v>20.631856018219395</c:v>
                </c:pt>
                <c:pt idx="293">
                  <c:v>20.579201350034445</c:v>
                </c:pt>
                <c:pt idx="294">
                  <c:v>20.530934570864908</c:v>
                </c:pt>
                <c:pt idx="295">
                  <c:v>20.486690023292834</c:v>
                </c:pt>
                <c:pt idx="296">
                  <c:v>20.446132521351764</c:v>
                </c:pt>
                <c:pt idx="297">
                  <c:v>20.40895481123912</c:v>
                </c:pt>
                <c:pt idx="298">
                  <c:v>20.374875243635863</c:v>
                </c:pt>
                <c:pt idx="299">
                  <c:v>20.34363563999954</c:v>
                </c:pt>
                <c:pt idx="300">
                  <c:v>20.314999336666247</c:v>
                </c:pt>
                <c:pt idx="301">
                  <c:v>33.622082725277394</c:v>
                </c:pt>
                <c:pt idx="302">
                  <c:v>45.820242498170941</c:v>
                </c:pt>
                <c:pt idx="303">
                  <c:v>57.0018889566567</c:v>
                </c:pt>
                <c:pt idx="304">
                  <c:v>67.251731543601977</c:v>
                </c:pt>
                <c:pt idx="305">
                  <c:v>76.647420581635146</c:v>
                </c:pt>
                <c:pt idx="306">
                  <c:v>85.260135533165553</c:v>
                </c:pt>
                <c:pt idx="307">
                  <c:v>93.155124238735084</c:v>
                </c:pt>
                <c:pt idx="308">
                  <c:v>100.39219721884049</c:v>
                </c:pt>
                <c:pt idx="309">
                  <c:v>107.02618078393712</c:v>
                </c:pt>
                <c:pt idx="310">
                  <c:v>113.1073323852757</c:v>
                </c:pt>
                <c:pt idx="311">
                  <c:v>118.68172135316939</c:v>
                </c:pt>
                <c:pt idx="312">
                  <c:v>123.79157790707194</c:v>
                </c:pt>
                <c:pt idx="313">
                  <c:v>128.47561308148261</c:v>
                </c:pt>
                <c:pt idx="314">
                  <c:v>132.76931199135905</c:v>
                </c:pt>
                <c:pt idx="315">
                  <c:v>136.7052026587458</c:v>
                </c:pt>
                <c:pt idx="316">
                  <c:v>140.31310243718366</c:v>
                </c:pt>
                <c:pt idx="317">
                  <c:v>143.62034390075169</c:v>
                </c:pt>
                <c:pt idx="318">
                  <c:v>146.6519819090224</c:v>
                </c:pt>
                <c:pt idx="319">
                  <c:v>149.43098341660385</c:v>
                </c:pt>
                <c:pt idx="320">
                  <c:v>151.9784014652202</c:v>
                </c:pt>
                <c:pt idx="321">
                  <c:v>154.31353467645187</c:v>
                </c:pt>
                <c:pt idx="322">
                  <c:v>156.4540734534142</c:v>
                </c:pt>
                <c:pt idx="323">
                  <c:v>158.40850210426342</c:v>
                </c:pt>
                <c:pt idx="324">
                  <c:v>160.18377479545148</c:v>
                </c:pt>
                <c:pt idx="325">
                  <c:v>161.79631415661396</c:v>
                </c:pt>
                <c:pt idx="326">
                  <c:v>163.26103740966988</c:v>
                </c:pt>
                <c:pt idx="327">
                  <c:v>164.59149436452901</c:v>
                </c:pt>
                <c:pt idx="328">
                  <c:v>165.79999276519271</c:v>
                </c:pt>
                <c:pt idx="329">
                  <c:v>166.89771214579559</c:v>
                </c:pt>
                <c:pt idx="330">
                  <c:v>167.89480724984321</c:v>
                </c:pt>
                <c:pt idx="331">
                  <c:v>168.80050196935312</c:v>
                </c:pt>
                <c:pt idx="332">
                  <c:v>169.17873022846351</c:v>
                </c:pt>
                <c:pt idx="333">
                  <c:v>169.07784311937766</c:v>
                </c:pt>
                <c:pt idx="334">
                  <c:v>168.5417595508469</c:v>
                </c:pt>
                <c:pt idx="335">
                  <c:v>167.6103725316537</c:v>
                </c:pt>
                <c:pt idx="336">
                  <c:v>166.31991821144209</c:v>
                </c:pt>
                <c:pt idx="337">
                  <c:v>164.70331109280545</c:v>
                </c:pt>
                <c:pt idx="338">
                  <c:v>162.79044851559937</c:v>
                </c:pt>
                <c:pt idx="339">
                  <c:v>160.60848723019271</c:v>
                </c:pt>
                <c:pt idx="340">
                  <c:v>158.18209461817057</c:v>
                </c:pt>
                <c:pt idx="341">
                  <c:v>155.53367688447267</c:v>
                </c:pt>
                <c:pt idx="342">
                  <c:v>152.68358633191932</c:v>
                </c:pt>
                <c:pt idx="343">
                  <c:v>149.62662080425937</c:v>
                </c:pt>
                <c:pt idx="344">
                  <c:v>146.37995795946</c:v>
                </c:pt>
                <c:pt idx="345">
                  <c:v>142.95940590728276</c:v>
                </c:pt>
                <c:pt idx="346">
                  <c:v>139.3794554150092</c:v>
                </c:pt>
                <c:pt idx="347">
                  <c:v>135.65338968598064</c:v>
                </c:pt>
                <c:pt idx="348">
                  <c:v>131.79338498992669</c:v>
                </c:pt>
                <c:pt idx="349">
                  <c:v>127.81060290743281</c:v>
                </c:pt>
                <c:pt idx="350">
                  <c:v>123.71527488736895</c:v>
                </c:pt>
                <c:pt idx="351">
                  <c:v>119.51677975786598</c:v>
                </c:pt>
                <c:pt idx="352">
                  <c:v>115.2237147780438</c:v>
                </c:pt>
                <c:pt idx="353">
                  <c:v>110.84396076876237</c:v>
                </c:pt>
                <c:pt idx="354">
                  <c:v>106.38474181580995</c:v>
                </c:pt>
                <c:pt idx="355">
                  <c:v>101.85267999782577</c:v>
                </c:pt>
                <c:pt idx="356">
                  <c:v>97.253845553562513</c:v>
                </c:pt>
                <c:pt idx="357">
                  <c:v>92.593802868543406</c:v>
                </c:pt>
                <c:pt idx="358">
                  <c:v>87.877652629498129</c:v>
                </c:pt>
                <c:pt idx="359">
                  <c:v>83.110070465928828</c:v>
                </c:pt>
                <c:pt idx="360">
                  <c:v>78.295342371545857</c:v>
                </c:pt>
                <c:pt idx="361">
                  <c:v>73.43739717391702</c:v>
                </c:pt>
                <c:pt idx="362">
                  <c:v>68.984280742757278</c:v>
                </c:pt>
                <c:pt idx="363">
                  <c:v>64.90225734752751</c:v>
                </c:pt>
                <c:pt idx="364">
                  <c:v>61.160402568566887</c:v>
                </c:pt>
                <c:pt idx="365">
                  <c:v>57.730369021186313</c:v>
                </c:pt>
                <c:pt idx="366">
                  <c:v>54.586171602754121</c:v>
                </c:pt>
                <c:pt idx="367">
                  <c:v>51.703990635857942</c:v>
                </c:pt>
                <c:pt idx="368">
                  <c:v>49.061991416203114</c:v>
                </c:pt>
                <c:pt idx="369">
                  <c:v>46.640158798186185</c:v>
                </c:pt>
                <c:pt idx="370">
                  <c:v>44.420145565003999</c:v>
                </c:pt>
                <c:pt idx="371">
                  <c:v>42.385133434586997</c:v>
                </c:pt>
                <c:pt idx="372">
                  <c:v>40.519705648371414</c:v>
                </c:pt>
                <c:pt idx="373">
                  <c:v>38.809730177673792</c:v>
                </c:pt>
                <c:pt idx="374">
                  <c:v>37.242252662867642</c:v>
                </c:pt>
                <c:pt idx="375">
                  <c:v>35.805398274295335</c:v>
                </c:pt>
                <c:pt idx="376">
                  <c:v>34.488281751437391</c:v>
                </c:pt>
                <c:pt idx="377">
                  <c:v>33.280924938817606</c:v>
                </c:pt>
                <c:pt idx="378">
                  <c:v>32.174181193916134</c:v>
                </c:pt>
                <c:pt idx="379">
                  <c:v>31.15966609442312</c:v>
                </c:pt>
                <c:pt idx="380">
                  <c:v>30.229693919887861</c:v>
                </c:pt>
                <c:pt idx="381">
                  <c:v>29.377219426563876</c:v>
                </c:pt>
                <c:pt idx="382">
                  <c:v>28.595784474350221</c:v>
                </c:pt>
                <c:pt idx="383">
                  <c:v>27.879469101487704</c:v>
                </c:pt>
                <c:pt idx="384">
                  <c:v>27.22284667636373</c:v>
                </c:pt>
                <c:pt idx="385">
                  <c:v>26.620942786666753</c:v>
                </c:pt>
                <c:pt idx="386">
                  <c:v>26.069197554444525</c:v>
                </c:pt>
                <c:pt idx="387">
                  <c:v>25.563431091574149</c:v>
                </c:pt>
                <c:pt idx="388">
                  <c:v>25.099811833942972</c:v>
                </c:pt>
                <c:pt idx="389">
                  <c:v>24.674827514447728</c:v>
                </c:pt>
                <c:pt idx="390">
                  <c:v>24.285258554910417</c:v>
                </c:pt>
                <c:pt idx="391">
                  <c:v>23.928153675334549</c:v>
                </c:pt>
                <c:pt idx="392">
                  <c:v>23.600807535723337</c:v>
                </c:pt>
                <c:pt idx="393">
                  <c:v>23.300740241079726</c:v>
                </c:pt>
                <c:pt idx="394">
                  <c:v>23.025678554323083</c:v>
                </c:pt>
                <c:pt idx="395">
                  <c:v>22.773538674796161</c:v>
                </c:pt>
                <c:pt idx="396">
                  <c:v>22.542410451896483</c:v>
                </c:pt>
                <c:pt idx="397">
                  <c:v>22.330542914238443</c:v>
                </c:pt>
                <c:pt idx="398">
                  <c:v>22.136331004718574</c:v>
                </c:pt>
                <c:pt idx="399">
                  <c:v>21.958303420992028</c:v>
                </c:pt>
                <c:pt idx="400">
                  <c:v>21.795111469242695</c:v>
                </c:pt>
                <c:pt idx="401">
                  <c:v>21.645518846805803</c:v>
                </c:pt>
                <c:pt idx="402">
                  <c:v>21.508392276238656</c:v>
                </c:pt>
                <c:pt idx="403">
                  <c:v>21.382692919885436</c:v>
                </c:pt>
                <c:pt idx="404">
                  <c:v>21.267468509894982</c:v>
                </c:pt>
                <c:pt idx="405">
                  <c:v>21.161846134070402</c:v>
                </c:pt>
                <c:pt idx="406">
                  <c:v>21.065025622897871</c:v>
                </c:pt>
                <c:pt idx="407">
                  <c:v>20.976273487656382</c:v>
                </c:pt>
                <c:pt idx="408">
                  <c:v>20.894917363685018</c:v>
                </c:pt>
                <c:pt idx="409">
                  <c:v>20.820340916711267</c:v>
                </c:pt>
                <c:pt idx="410">
                  <c:v>20.751979173651996</c:v>
                </c:pt>
                <c:pt idx="411">
                  <c:v>20.689314242514332</c:v>
                </c:pt>
                <c:pt idx="412">
                  <c:v>20.631871388971472</c:v>
                </c:pt>
                <c:pt idx="413">
                  <c:v>20.579215439890518</c:v>
                </c:pt>
                <c:pt idx="414">
                  <c:v>20.530947486566308</c:v>
                </c:pt>
                <c:pt idx="415">
                  <c:v>20.486701862685784</c:v>
                </c:pt>
                <c:pt idx="416">
                  <c:v>20.446143374128638</c:v>
                </c:pt>
                <c:pt idx="417">
                  <c:v>20.40896475961792</c:v>
                </c:pt>
                <c:pt idx="418">
                  <c:v>20.374884362983096</c:v>
                </c:pt>
                <c:pt idx="419">
                  <c:v>20.343643999401174</c:v>
                </c:pt>
                <c:pt idx="420">
                  <c:v>20.315006999451079</c:v>
                </c:pt>
                <c:pt idx="421">
                  <c:v>20.288756416163491</c:v>
                </c:pt>
                <c:pt idx="422">
                  <c:v>20.264693381483202</c:v>
                </c:pt>
                <c:pt idx="423">
                  <c:v>20.242635599692935</c:v>
                </c:pt>
                <c:pt idx="424">
                  <c:v>20.222415966385192</c:v>
                </c:pt>
                <c:pt idx="425">
                  <c:v>20.203881302519761</c:v>
                </c:pt>
                <c:pt idx="426">
                  <c:v>20.18689119397645</c:v>
                </c:pt>
                <c:pt idx="427">
                  <c:v>20.171316927811748</c:v>
                </c:pt>
                <c:pt idx="428">
                  <c:v>20.15704051716077</c:v>
                </c:pt>
                <c:pt idx="429">
                  <c:v>20.143953807397374</c:v>
                </c:pt>
                <c:pt idx="430">
                  <c:v>20.131957656780926</c:v>
                </c:pt>
                <c:pt idx="431">
                  <c:v>20.120961185382516</c:v>
                </c:pt>
                <c:pt idx="432">
                  <c:v>20.110881086600642</c:v>
                </c:pt>
                <c:pt idx="433">
                  <c:v>20.101640996050591</c:v>
                </c:pt>
                <c:pt idx="434">
                  <c:v>20.093170913046375</c:v>
                </c:pt>
                <c:pt idx="435">
                  <c:v>20.08540667029251</c:v>
                </c:pt>
                <c:pt idx="436">
                  <c:v>20.078289447768135</c:v>
                </c:pt>
                <c:pt idx="437">
                  <c:v>20.071765327120794</c:v>
                </c:pt>
                <c:pt idx="438">
                  <c:v>20.065784883194063</c:v>
                </c:pt>
                <c:pt idx="439">
                  <c:v>20.06030280959456</c:v>
                </c:pt>
                <c:pt idx="440">
                  <c:v>20.05527757546168</c:v>
                </c:pt>
                <c:pt idx="441">
                  <c:v>20.050671110839875</c:v>
                </c:pt>
                <c:pt idx="442">
                  <c:v>20.046448518269887</c:v>
                </c:pt>
                <c:pt idx="443">
                  <c:v>20.042577808414066</c:v>
                </c:pt>
                <c:pt idx="444">
                  <c:v>20.039029657712895</c:v>
                </c:pt>
                <c:pt idx="445">
                  <c:v>20.035777186236821</c:v>
                </c:pt>
                <c:pt idx="446">
                  <c:v>20.032795754050419</c:v>
                </c:pt>
                <c:pt idx="447">
                  <c:v>20.030062774546217</c:v>
                </c:pt>
                <c:pt idx="448">
                  <c:v>20.027557543334034</c:v>
                </c:pt>
                <c:pt idx="449">
                  <c:v>20.02526108138953</c:v>
                </c:pt>
                <c:pt idx="450">
                  <c:v>20.023155991273736</c:v>
                </c:pt>
                <c:pt idx="451">
                  <c:v>20.021226325334258</c:v>
                </c:pt>
                <c:pt idx="452">
                  <c:v>20.019457464889737</c:v>
                </c:pt>
                <c:pt idx="453">
                  <c:v>20.017836009482259</c:v>
                </c:pt>
                <c:pt idx="454">
                  <c:v>20.01634967535874</c:v>
                </c:pt>
                <c:pt idx="455">
                  <c:v>20.014987202412179</c:v>
                </c:pt>
                <c:pt idx="456">
                  <c:v>20.01373826887783</c:v>
                </c:pt>
                <c:pt idx="457">
                  <c:v>20.012593413138013</c:v>
                </c:pt>
                <c:pt idx="458">
                  <c:v>20.011543962043181</c:v>
                </c:pt>
                <c:pt idx="459">
                  <c:v>20.010581965206249</c:v>
                </c:pt>
                <c:pt idx="460">
                  <c:v>20.009700134772395</c:v>
                </c:pt>
                <c:pt idx="461">
                  <c:v>20.008891790208029</c:v>
                </c:pt>
                <c:pt idx="462">
                  <c:v>20.008150807690694</c:v>
                </c:pt>
                <c:pt idx="463">
                  <c:v>20.007471573716469</c:v>
                </c:pt>
                <c:pt idx="464">
                  <c:v>20.006848942573431</c:v>
                </c:pt>
                <c:pt idx="465">
                  <c:v>20.006278197358981</c:v>
                </c:pt>
                <c:pt idx="466">
                  <c:v>20.005755014245732</c:v>
                </c:pt>
                <c:pt idx="467">
                  <c:v>20.005275429725256</c:v>
                </c:pt>
                <c:pt idx="468">
                  <c:v>20.004835810581486</c:v>
                </c:pt>
                <c:pt idx="469">
                  <c:v>20.004432826366365</c:v>
                </c:pt>
                <c:pt idx="470">
                  <c:v>20.004063424169168</c:v>
                </c:pt>
                <c:pt idx="471">
                  <c:v>20.003724805488403</c:v>
                </c:pt>
                <c:pt idx="472">
                  <c:v>20.003414405031037</c:v>
                </c:pt>
                <c:pt idx="473">
                  <c:v>20.003129871278453</c:v>
                </c:pt>
                <c:pt idx="474">
                  <c:v>20.002869048671919</c:v>
                </c:pt>
                <c:pt idx="475">
                  <c:v>20.002629961282594</c:v>
                </c:pt>
                <c:pt idx="476">
                  <c:v>20.00241079784238</c:v>
                </c:pt>
                <c:pt idx="477">
                  <c:v>20.002209898022183</c:v>
                </c:pt>
                <c:pt idx="478">
                  <c:v>20.002025739853668</c:v>
                </c:pt>
                <c:pt idx="479">
                  <c:v>20.001856928199196</c:v>
                </c:pt>
              </c:numCache>
            </c:numRef>
          </c:yVal>
          <c:smooth val="0"/>
        </c:ser>
        <c:ser>
          <c:idx val="0"/>
          <c:order val="1"/>
          <c:tx>
            <c:v>Staffing</c:v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'q7'!$A$3:$A$482</c:f>
              <c:numCache>
                <c:formatCode>h:mm</c:formatCode>
                <c:ptCount val="480"/>
                <c:pt idx="0">
                  <c:v>0.66666666666666663</c:v>
                </c:pt>
                <c:pt idx="1">
                  <c:v>0.66736111111111107</c:v>
                </c:pt>
                <c:pt idx="2">
                  <c:v>0.66805555555555551</c:v>
                </c:pt>
                <c:pt idx="3">
                  <c:v>0.66874999999999996</c:v>
                </c:pt>
                <c:pt idx="4">
                  <c:v>0.6694444444444444</c:v>
                </c:pt>
                <c:pt idx="5">
                  <c:v>0.67013888888888884</c:v>
                </c:pt>
                <c:pt idx="6">
                  <c:v>0.67083333333333328</c:v>
                </c:pt>
                <c:pt idx="7">
                  <c:v>0.67152777777777772</c:v>
                </c:pt>
                <c:pt idx="8">
                  <c:v>0.67222222222222217</c:v>
                </c:pt>
                <c:pt idx="9">
                  <c:v>0.67291666666666661</c:v>
                </c:pt>
                <c:pt idx="10">
                  <c:v>0.67361111111111105</c:v>
                </c:pt>
                <c:pt idx="11">
                  <c:v>0.67430555555555549</c:v>
                </c:pt>
                <c:pt idx="12">
                  <c:v>0.67499999999999993</c:v>
                </c:pt>
                <c:pt idx="13">
                  <c:v>0.67569444444444438</c:v>
                </c:pt>
                <c:pt idx="14">
                  <c:v>0.67638888888888882</c:v>
                </c:pt>
                <c:pt idx="15">
                  <c:v>0.67708333333333326</c:v>
                </c:pt>
                <c:pt idx="16">
                  <c:v>0.6777777777777777</c:v>
                </c:pt>
                <c:pt idx="17">
                  <c:v>0.67847222222222214</c:v>
                </c:pt>
                <c:pt idx="18">
                  <c:v>0.67916666666666659</c:v>
                </c:pt>
                <c:pt idx="19">
                  <c:v>0.67986111111111103</c:v>
                </c:pt>
                <c:pt idx="20">
                  <c:v>0.68055555555555547</c:v>
                </c:pt>
                <c:pt idx="21">
                  <c:v>0.68124999999999991</c:v>
                </c:pt>
                <c:pt idx="22">
                  <c:v>0.68194444444444435</c:v>
                </c:pt>
                <c:pt idx="23">
                  <c:v>0.6826388888888888</c:v>
                </c:pt>
                <c:pt idx="24">
                  <c:v>0.68333333333333324</c:v>
                </c:pt>
                <c:pt idx="25">
                  <c:v>0.68402777777777768</c:v>
                </c:pt>
                <c:pt idx="26">
                  <c:v>0.68472222222222212</c:v>
                </c:pt>
                <c:pt idx="27">
                  <c:v>0.68541666666666656</c:v>
                </c:pt>
                <c:pt idx="28">
                  <c:v>0.68611111111111101</c:v>
                </c:pt>
                <c:pt idx="29">
                  <c:v>0.68680555555555545</c:v>
                </c:pt>
                <c:pt idx="30">
                  <c:v>0.68749999999999989</c:v>
                </c:pt>
                <c:pt idx="31">
                  <c:v>0.68819444444444433</c:v>
                </c:pt>
                <c:pt idx="32">
                  <c:v>0.68888888888888877</c:v>
                </c:pt>
                <c:pt idx="33">
                  <c:v>0.68958333333333321</c:v>
                </c:pt>
                <c:pt idx="34">
                  <c:v>0.69027777777777766</c:v>
                </c:pt>
                <c:pt idx="35">
                  <c:v>0.6909722222222221</c:v>
                </c:pt>
                <c:pt idx="36">
                  <c:v>0.69166666666666654</c:v>
                </c:pt>
                <c:pt idx="37">
                  <c:v>0.69236111111111098</c:v>
                </c:pt>
                <c:pt idx="38">
                  <c:v>0.69305555555555542</c:v>
                </c:pt>
                <c:pt idx="39">
                  <c:v>0.69374999999999987</c:v>
                </c:pt>
                <c:pt idx="40">
                  <c:v>0.69444444444444431</c:v>
                </c:pt>
                <c:pt idx="41">
                  <c:v>0.69513888888888875</c:v>
                </c:pt>
                <c:pt idx="42">
                  <c:v>0.69583333333333319</c:v>
                </c:pt>
                <c:pt idx="43">
                  <c:v>0.69652777777777763</c:v>
                </c:pt>
                <c:pt idx="44">
                  <c:v>0.69722222222222208</c:v>
                </c:pt>
                <c:pt idx="45">
                  <c:v>0.69791666666666652</c:v>
                </c:pt>
                <c:pt idx="46">
                  <c:v>0.69861111111111096</c:v>
                </c:pt>
                <c:pt idx="47">
                  <c:v>0.6993055555555554</c:v>
                </c:pt>
                <c:pt idx="48">
                  <c:v>0.69999999999999984</c:v>
                </c:pt>
                <c:pt idx="49">
                  <c:v>0.70069444444444429</c:v>
                </c:pt>
                <c:pt idx="50">
                  <c:v>0.70138888888888873</c:v>
                </c:pt>
                <c:pt idx="51">
                  <c:v>0.70208333333333317</c:v>
                </c:pt>
                <c:pt idx="52">
                  <c:v>0.70277777777777761</c:v>
                </c:pt>
                <c:pt idx="53">
                  <c:v>0.70347222222222205</c:v>
                </c:pt>
                <c:pt idx="54">
                  <c:v>0.7041666666666665</c:v>
                </c:pt>
                <c:pt idx="55">
                  <c:v>0.70486111111111094</c:v>
                </c:pt>
                <c:pt idx="56">
                  <c:v>0.70555555555555538</c:v>
                </c:pt>
                <c:pt idx="57">
                  <c:v>0.70624999999999982</c:v>
                </c:pt>
                <c:pt idx="58">
                  <c:v>0.70694444444444426</c:v>
                </c:pt>
                <c:pt idx="59">
                  <c:v>0.70763888888888871</c:v>
                </c:pt>
                <c:pt idx="60">
                  <c:v>0.70833333333333315</c:v>
                </c:pt>
                <c:pt idx="61">
                  <c:v>0.70902777777777759</c:v>
                </c:pt>
                <c:pt idx="62">
                  <c:v>0.70972222222222203</c:v>
                </c:pt>
                <c:pt idx="63">
                  <c:v>0.71041666666666647</c:v>
                </c:pt>
                <c:pt idx="64">
                  <c:v>0.71111111111111092</c:v>
                </c:pt>
                <c:pt idx="65">
                  <c:v>0.71180555555555536</c:v>
                </c:pt>
                <c:pt idx="66">
                  <c:v>0.7124999999999998</c:v>
                </c:pt>
                <c:pt idx="67">
                  <c:v>0.71319444444444424</c:v>
                </c:pt>
                <c:pt idx="68">
                  <c:v>0.71388888888888868</c:v>
                </c:pt>
                <c:pt idx="69">
                  <c:v>0.71458333333333313</c:v>
                </c:pt>
                <c:pt idx="70">
                  <c:v>0.71527777777777757</c:v>
                </c:pt>
                <c:pt idx="71">
                  <c:v>0.71597222222222201</c:v>
                </c:pt>
                <c:pt idx="72">
                  <c:v>0.71666666666666645</c:v>
                </c:pt>
                <c:pt idx="73">
                  <c:v>0.71736111111111089</c:v>
                </c:pt>
                <c:pt idx="74">
                  <c:v>0.71805555555555534</c:v>
                </c:pt>
                <c:pt idx="75">
                  <c:v>0.71874999999999978</c:v>
                </c:pt>
                <c:pt idx="76">
                  <c:v>0.71944444444444422</c:v>
                </c:pt>
                <c:pt idx="77">
                  <c:v>0.72013888888888866</c:v>
                </c:pt>
                <c:pt idx="78">
                  <c:v>0.7208333333333331</c:v>
                </c:pt>
                <c:pt idx="79">
                  <c:v>0.72152777777777755</c:v>
                </c:pt>
                <c:pt idx="80">
                  <c:v>0.72222222222222199</c:v>
                </c:pt>
                <c:pt idx="81">
                  <c:v>0.72291666666666643</c:v>
                </c:pt>
                <c:pt idx="82">
                  <c:v>0.72361111111111087</c:v>
                </c:pt>
                <c:pt idx="83">
                  <c:v>0.72430555555555531</c:v>
                </c:pt>
                <c:pt idx="84">
                  <c:v>0.72499999999999976</c:v>
                </c:pt>
                <c:pt idx="85">
                  <c:v>0.7256944444444442</c:v>
                </c:pt>
                <c:pt idx="86">
                  <c:v>0.72638888888888864</c:v>
                </c:pt>
                <c:pt idx="87">
                  <c:v>0.72708333333333308</c:v>
                </c:pt>
                <c:pt idx="88">
                  <c:v>0.72777777777777752</c:v>
                </c:pt>
                <c:pt idx="89">
                  <c:v>0.72847222222222197</c:v>
                </c:pt>
                <c:pt idx="90">
                  <c:v>0.72916666666666641</c:v>
                </c:pt>
                <c:pt idx="91">
                  <c:v>0.72986111111111085</c:v>
                </c:pt>
                <c:pt idx="92">
                  <c:v>0.73055555555555529</c:v>
                </c:pt>
                <c:pt idx="93">
                  <c:v>0.73124999999999973</c:v>
                </c:pt>
                <c:pt idx="94">
                  <c:v>0.73194444444444418</c:v>
                </c:pt>
                <c:pt idx="95">
                  <c:v>0.73263888888888862</c:v>
                </c:pt>
                <c:pt idx="96">
                  <c:v>0.73333333333333306</c:v>
                </c:pt>
                <c:pt idx="97">
                  <c:v>0.7340277777777775</c:v>
                </c:pt>
                <c:pt idx="98">
                  <c:v>0.73472222222222194</c:v>
                </c:pt>
                <c:pt idx="99">
                  <c:v>0.73541666666666639</c:v>
                </c:pt>
                <c:pt idx="100">
                  <c:v>0.73611111111111083</c:v>
                </c:pt>
                <c:pt idx="101">
                  <c:v>0.73680555555555527</c:v>
                </c:pt>
                <c:pt idx="102">
                  <c:v>0.73749999999999971</c:v>
                </c:pt>
                <c:pt idx="103">
                  <c:v>0.73819444444444415</c:v>
                </c:pt>
                <c:pt idx="104">
                  <c:v>0.7388888888888886</c:v>
                </c:pt>
                <c:pt idx="105">
                  <c:v>0.73958333333333304</c:v>
                </c:pt>
                <c:pt idx="106">
                  <c:v>0.74027777777777748</c:v>
                </c:pt>
                <c:pt idx="107">
                  <c:v>0.74097222222222192</c:v>
                </c:pt>
                <c:pt idx="108">
                  <c:v>0.74166666666666636</c:v>
                </c:pt>
                <c:pt idx="109">
                  <c:v>0.74236111111111081</c:v>
                </c:pt>
                <c:pt idx="110">
                  <c:v>0.74305555555555525</c:v>
                </c:pt>
                <c:pt idx="111">
                  <c:v>0.74374999999999969</c:v>
                </c:pt>
                <c:pt idx="112">
                  <c:v>0.74444444444444413</c:v>
                </c:pt>
                <c:pt idx="113">
                  <c:v>0.74513888888888857</c:v>
                </c:pt>
                <c:pt idx="114">
                  <c:v>0.74583333333333302</c:v>
                </c:pt>
                <c:pt idx="115">
                  <c:v>0.74652777777777746</c:v>
                </c:pt>
                <c:pt idx="116">
                  <c:v>0.7472222222222219</c:v>
                </c:pt>
                <c:pt idx="117">
                  <c:v>0.74791666666666634</c:v>
                </c:pt>
                <c:pt idx="118">
                  <c:v>0.74861111111111078</c:v>
                </c:pt>
                <c:pt idx="119">
                  <c:v>0.74930555555555522</c:v>
                </c:pt>
                <c:pt idx="120">
                  <c:v>0.74999999999999967</c:v>
                </c:pt>
                <c:pt idx="121">
                  <c:v>0.75069444444444411</c:v>
                </c:pt>
                <c:pt idx="122">
                  <c:v>0.75138888888888855</c:v>
                </c:pt>
                <c:pt idx="123">
                  <c:v>0.75208333333333299</c:v>
                </c:pt>
                <c:pt idx="124">
                  <c:v>0.75277777777777743</c:v>
                </c:pt>
                <c:pt idx="125">
                  <c:v>0.75347222222222188</c:v>
                </c:pt>
                <c:pt idx="126">
                  <c:v>0.75416666666666632</c:v>
                </c:pt>
                <c:pt idx="127">
                  <c:v>0.75486111111111076</c:v>
                </c:pt>
                <c:pt idx="128">
                  <c:v>0.7555555555555552</c:v>
                </c:pt>
                <c:pt idx="129">
                  <c:v>0.75624999999999964</c:v>
                </c:pt>
                <c:pt idx="130">
                  <c:v>0.75694444444444409</c:v>
                </c:pt>
                <c:pt idx="131">
                  <c:v>0.75763888888888853</c:v>
                </c:pt>
                <c:pt idx="132">
                  <c:v>0.75833333333333297</c:v>
                </c:pt>
                <c:pt idx="133">
                  <c:v>0.75902777777777741</c:v>
                </c:pt>
                <c:pt idx="134">
                  <c:v>0.75972222222222185</c:v>
                </c:pt>
                <c:pt idx="135">
                  <c:v>0.7604166666666663</c:v>
                </c:pt>
                <c:pt idx="136">
                  <c:v>0.76111111111111074</c:v>
                </c:pt>
                <c:pt idx="137">
                  <c:v>0.76180555555555518</c:v>
                </c:pt>
                <c:pt idx="138">
                  <c:v>0.76249999999999962</c:v>
                </c:pt>
                <c:pt idx="139">
                  <c:v>0.76319444444444406</c:v>
                </c:pt>
                <c:pt idx="140">
                  <c:v>0.76388888888888851</c:v>
                </c:pt>
                <c:pt idx="141">
                  <c:v>0.76458333333333295</c:v>
                </c:pt>
                <c:pt idx="142">
                  <c:v>0.76527777777777739</c:v>
                </c:pt>
                <c:pt idx="143">
                  <c:v>0.76597222222222183</c:v>
                </c:pt>
                <c:pt idx="144">
                  <c:v>0.76666666666666627</c:v>
                </c:pt>
                <c:pt idx="145">
                  <c:v>0.76736111111111072</c:v>
                </c:pt>
                <c:pt idx="146">
                  <c:v>0.76805555555555516</c:v>
                </c:pt>
                <c:pt idx="147">
                  <c:v>0.7687499999999996</c:v>
                </c:pt>
                <c:pt idx="148">
                  <c:v>0.76944444444444404</c:v>
                </c:pt>
                <c:pt idx="149">
                  <c:v>0.77013888888888848</c:v>
                </c:pt>
                <c:pt idx="150">
                  <c:v>0.77083333333333293</c:v>
                </c:pt>
                <c:pt idx="151">
                  <c:v>0.77152777777777737</c:v>
                </c:pt>
                <c:pt idx="152">
                  <c:v>0.77222222222222181</c:v>
                </c:pt>
                <c:pt idx="153">
                  <c:v>0.77291666666666625</c:v>
                </c:pt>
                <c:pt idx="154">
                  <c:v>0.77361111111111069</c:v>
                </c:pt>
                <c:pt idx="155">
                  <c:v>0.77430555555555514</c:v>
                </c:pt>
                <c:pt idx="156">
                  <c:v>0.77499999999999958</c:v>
                </c:pt>
                <c:pt idx="157">
                  <c:v>0.77569444444444402</c:v>
                </c:pt>
                <c:pt idx="158">
                  <c:v>0.77638888888888846</c:v>
                </c:pt>
                <c:pt idx="159">
                  <c:v>0.7770833333333329</c:v>
                </c:pt>
                <c:pt idx="160">
                  <c:v>0.77777777777777735</c:v>
                </c:pt>
                <c:pt idx="161">
                  <c:v>0.77847222222222179</c:v>
                </c:pt>
                <c:pt idx="162">
                  <c:v>0.77916666666666623</c:v>
                </c:pt>
                <c:pt idx="163">
                  <c:v>0.77986111111111067</c:v>
                </c:pt>
                <c:pt idx="164">
                  <c:v>0.78055555555555511</c:v>
                </c:pt>
                <c:pt idx="165">
                  <c:v>0.78124999999999956</c:v>
                </c:pt>
                <c:pt idx="166">
                  <c:v>0.781944444444444</c:v>
                </c:pt>
                <c:pt idx="167">
                  <c:v>0.78263888888888844</c:v>
                </c:pt>
                <c:pt idx="168">
                  <c:v>0.78333333333333288</c:v>
                </c:pt>
                <c:pt idx="169">
                  <c:v>0.78402777777777732</c:v>
                </c:pt>
                <c:pt idx="170">
                  <c:v>0.78472222222222177</c:v>
                </c:pt>
                <c:pt idx="171">
                  <c:v>0.78541666666666621</c:v>
                </c:pt>
                <c:pt idx="172">
                  <c:v>0.78611111111111065</c:v>
                </c:pt>
                <c:pt idx="173">
                  <c:v>0.78680555555555509</c:v>
                </c:pt>
                <c:pt idx="174">
                  <c:v>0.78749999999999953</c:v>
                </c:pt>
                <c:pt idx="175">
                  <c:v>0.78819444444444398</c:v>
                </c:pt>
                <c:pt idx="176">
                  <c:v>0.78888888888888842</c:v>
                </c:pt>
                <c:pt idx="177">
                  <c:v>0.78958333333333286</c:v>
                </c:pt>
                <c:pt idx="178">
                  <c:v>0.7902777777777773</c:v>
                </c:pt>
                <c:pt idx="179">
                  <c:v>0.79097222222222174</c:v>
                </c:pt>
                <c:pt idx="180">
                  <c:v>0.79166666666666619</c:v>
                </c:pt>
                <c:pt idx="181">
                  <c:v>0.79236111111111063</c:v>
                </c:pt>
                <c:pt idx="182">
                  <c:v>0.79305555555555507</c:v>
                </c:pt>
                <c:pt idx="183">
                  <c:v>0.79374999999999951</c:v>
                </c:pt>
                <c:pt idx="184">
                  <c:v>0.79444444444444395</c:v>
                </c:pt>
                <c:pt idx="185">
                  <c:v>0.7951388888888884</c:v>
                </c:pt>
                <c:pt idx="186">
                  <c:v>0.79583333333333284</c:v>
                </c:pt>
                <c:pt idx="187">
                  <c:v>0.79652777777777728</c:v>
                </c:pt>
                <c:pt idx="188">
                  <c:v>0.79722222222222172</c:v>
                </c:pt>
                <c:pt idx="189">
                  <c:v>0.79791666666666616</c:v>
                </c:pt>
                <c:pt idx="190">
                  <c:v>0.79861111111111061</c:v>
                </c:pt>
                <c:pt idx="191">
                  <c:v>0.79930555555555505</c:v>
                </c:pt>
                <c:pt idx="192">
                  <c:v>0.79999999999999949</c:v>
                </c:pt>
                <c:pt idx="193">
                  <c:v>0.80069444444444393</c:v>
                </c:pt>
                <c:pt idx="194">
                  <c:v>0.80138888888888837</c:v>
                </c:pt>
                <c:pt idx="195">
                  <c:v>0.80208333333333282</c:v>
                </c:pt>
                <c:pt idx="196">
                  <c:v>0.80277777777777726</c:v>
                </c:pt>
                <c:pt idx="197">
                  <c:v>0.8034722222222217</c:v>
                </c:pt>
                <c:pt idx="198">
                  <c:v>0.80416666666666614</c:v>
                </c:pt>
                <c:pt idx="199">
                  <c:v>0.80486111111111058</c:v>
                </c:pt>
                <c:pt idx="200">
                  <c:v>0.80555555555555503</c:v>
                </c:pt>
                <c:pt idx="201">
                  <c:v>0.80624999999999947</c:v>
                </c:pt>
                <c:pt idx="202">
                  <c:v>0.80694444444444391</c:v>
                </c:pt>
                <c:pt idx="203">
                  <c:v>0.80763888888888835</c:v>
                </c:pt>
                <c:pt idx="204">
                  <c:v>0.80833333333333279</c:v>
                </c:pt>
                <c:pt idx="205">
                  <c:v>0.80902777777777724</c:v>
                </c:pt>
                <c:pt idx="206">
                  <c:v>0.80972222222222168</c:v>
                </c:pt>
                <c:pt idx="207">
                  <c:v>0.81041666666666612</c:v>
                </c:pt>
                <c:pt idx="208">
                  <c:v>0.81111111111111056</c:v>
                </c:pt>
                <c:pt idx="209">
                  <c:v>0.811805555555555</c:v>
                </c:pt>
                <c:pt idx="210">
                  <c:v>0.81249999999999944</c:v>
                </c:pt>
                <c:pt idx="211">
                  <c:v>0.81319444444444389</c:v>
                </c:pt>
                <c:pt idx="212">
                  <c:v>0.81388888888888833</c:v>
                </c:pt>
                <c:pt idx="213">
                  <c:v>0.81458333333333277</c:v>
                </c:pt>
                <c:pt idx="214">
                  <c:v>0.81527777777777721</c:v>
                </c:pt>
                <c:pt idx="215">
                  <c:v>0.81597222222222165</c:v>
                </c:pt>
                <c:pt idx="216">
                  <c:v>0.8166666666666661</c:v>
                </c:pt>
                <c:pt idx="217">
                  <c:v>0.81736111111111054</c:v>
                </c:pt>
                <c:pt idx="218">
                  <c:v>0.81805555555555498</c:v>
                </c:pt>
                <c:pt idx="219">
                  <c:v>0.81874999999999942</c:v>
                </c:pt>
                <c:pt idx="220">
                  <c:v>0.81944444444444386</c:v>
                </c:pt>
                <c:pt idx="221">
                  <c:v>0.82013888888888831</c:v>
                </c:pt>
                <c:pt idx="222">
                  <c:v>0.82083333333333275</c:v>
                </c:pt>
                <c:pt idx="223">
                  <c:v>0.82152777777777719</c:v>
                </c:pt>
                <c:pt idx="224">
                  <c:v>0.82222222222222163</c:v>
                </c:pt>
                <c:pt idx="225">
                  <c:v>0.82291666666666607</c:v>
                </c:pt>
                <c:pt idx="226">
                  <c:v>0.82361111111111052</c:v>
                </c:pt>
                <c:pt idx="227">
                  <c:v>0.82430555555555496</c:v>
                </c:pt>
                <c:pt idx="228">
                  <c:v>0.8249999999999994</c:v>
                </c:pt>
                <c:pt idx="229">
                  <c:v>0.82569444444444384</c:v>
                </c:pt>
                <c:pt idx="230">
                  <c:v>0.82638888888888828</c:v>
                </c:pt>
                <c:pt idx="231">
                  <c:v>0.82708333333333273</c:v>
                </c:pt>
                <c:pt idx="232">
                  <c:v>0.82777777777777717</c:v>
                </c:pt>
                <c:pt idx="233">
                  <c:v>0.82847222222222161</c:v>
                </c:pt>
                <c:pt idx="234">
                  <c:v>0.82916666666666605</c:v>
                </c:pt>
                <c:pt idx="235">
                  <c:v>0.82986111111111049</c:v>
                </c:pt>
                <c:pt idx="236">
                  <c:v>0.83055555555555494</c:v>
                </c:pt>
                <c:pt idx="237">
                  <c:v>0.83124999999999938</c:v>
                </c:pt>
                <c:pt idx="238">
                  <c:v>0.83194444444444382</c:v>
                </c:pt>
                <c:pt idx="239">
                  <c:v>0.83263888888888826</c:v>
                </c:pt>
                <c:pt idx="240">
                  <c:v>0.8333333333333327</c:v>
                </c:pt>
                <c:pt idx="241">
                  <c:v>0.83402777777777715</c:v>
                </c:pt>
                <c:pt idx="242">
                  <c:v>0.83472222222222159</c:v>
                </c:pt>
                <c:pt idx="243">
                  <c:v>0.83541666666666603</c:v>
                </c:pt>
                <c:pt idx="244">
                  <c:v>0.83611111111111047</c:v>
                </c:pt>
                <c:pt idx="245">
                  <c:v>0.83680555555555491</c:v>
                </c:pt>
                <c:pt idx="246">
                  <c:v>0.83749999999999936</c:v>
                </c:pt>
                <c:pt idx="247">
                  <c:v>0.8381944444444438</c:v>
                </c:pt>
                <c:pt idx="248">
                  <c:v>0.83888888888888824</c:v>
                </c:pt>
                <c:pt idx="249">
                  <c:v>0.83958333333333268</c:v>
                </c:pt>
                <c:pt idx="250">
                  <c:v>0.84027777777777712</c:v>
                </c:pt>
                <c:pt idx="251">
                  <c:v>0.84097222222222157</c:v>
                </c:pt>
                <c:pt idx="252">
                  <c:v>0.84166666666666601</c:v>
                </c:pt>
                <c:pt idx="253">
                  <c:v>0.84236111111111045</c:v>
                </c:pt>
                <c:pt idx="254">
                  <c:v>0.84305555555555489</c:v>
                </c:pt>
                <c:pt idx="255">
                  <c:v>0.84374999999999933</c:v>
                </c:pt>
                <c:pt idx="256">
                  <c:v>0.84444444444444378</c:v>
                </c:pt>
                <c:pt idx="257">
                  <c:v>0.84513888888888822</c:v>
                </c:pt>
                <c:pt idx="258">
                  <c:v>0.84583333333333266</c:v>
                </c:pt>
                <c:pt idx="259">
                  <c:v>0.8465277777777771</c:v>
                </c:pt>
                <c:pt idx="260">
                  <c:v>0.84722222222222154</c:v>
                </c:pt>
                <c:pt idx="261">
                  <c:v>0.84791666666666599</c:v>
                </c:pt>
                <c:pt idx="262">
                  <c:v>0.84861111111111043</c:v>
                </c:pt>
                <c:pt idx="263">
                  <c:v>0.84930555555555487</c:v>
                </c:pt>
                <c:pt idx="264">
                  <c:v>0.84999999999999931</c:v>
                </c:pt>
                <c:pt idx="265">
                  <c:v>0.85069444444444375</c:v>
                </c:pt>
                <c:pt idx="266">
                  <c:v>0.8513888888888882</c:v>
                </c:pt>
                <c:pt idx="267">
                  <c:v>0.85208333333333264</c:v>
                </c:pt>
                <c:pt idx="268">
                  <c:v>0.85277777777777708</c:v>
                </c:pt>
                <c:pt idx="269">
                  <c:v>0.85347222222222152</c:v>
                </c:pt>
                <c:pt idx="270">
                  <c:v>0.85416666666666596</c:v>
                </c:pt>
                <c:pt idx="271">
                  <c:v>0.85486111111111041</c:v>
                </c:pt>
                <c:pt idx="272">
                  <c:v>0.85555555555555485</c:v>
                </c:pt>
                <c:pt idx="273">
                  <c:v>0.85624999999999929</c:v>
                </c:pt>
                <c:pt idx="274">
                  <c:v>0.85694444444444373</c:v>
                </c:pt>
                <c:pt idx="275">
                  <c:v>0.85763888888888817</c:v>
                </c:pt>
                <c:pt idx="276">
                  <c:v>0.85833333333333262</c:v>
                </c:pt>
                <c:pt idx="277">
                  <c:v>0.85902777777777706</c:v>
                </c:pt>
                <c:pt idx="278">
                  <c:v>0.8597222222222215</c:v>
                </c:pt>
                <c:pt idx="279">
                  <c:v>0.86041666666666594</c:v>
                </c:pt>
                <c:pt idx="280">
                  <c:v>0.86111111111111038</c:v>
                </c:pt>
                <c:pt idx="281">
                  <c:v>0.86180555555555483</c:v>
                </c:pt>
                <c:pt idx="282">
                  <c:v>0.86249999999999927</c:v>
                </c:pt>
                <c:pt idx="283">
                  <c:v>0.86319444444444371</c:v>
                </c:pt>
                <c:pt idx="284">
                  <c:v>0.86388888888888815</c:v>
                </c:pt>
                <c:pt idx="285">
                  <c:v>0.86458333333333259</c:v>
                </c:pt>
                <c:pt idx="286">
                  <c:v>0.86527777777777704</c:v>
                </c:pt>
                <c:pt idx="287">
                  <c:v>0.86597222222222148</c:v>
                </c:pt>
                <c:pt idx="288">
                  <c:v>0.86666666666666592</c:v>
                </c:pt>
                <c:pt idx="289">
                  <c:v>0.86736111111111036</c:v>
                </c:pt>
                <c:pt idx="290">
                  <c:v>0.8680555555555548</c:v>
                </c:pt>
                <c:pt idx="291">
                  <c:v>0.86874999999999925</c:v>
                </c:pt>
                <c:pt idx="292">
                  <c:v>0.86944444444444369</c:v>
                </c:pt>
                <c:pt idx="293">
                  <c:v>0.87013888888888813</c:v>
                </c:pt>
                <c:pt idx="294">
                  <c:v>0.87083333333333257</c:v>
                </c:pt>
                <c:pt idx="295">
                  <c:v>0.87152777777777701</c:v>
                </c:pt>
                <c:pt idx="296">
                  <c:v>0.87222222222222145</c:v>
                </c:pt>
                <c:pt idx="297">
                  <c:v>0.8729166666666659</c:v>
                </c:pt>
                <c:pt idx="298">
                  <c:v>0.87361111111111034</c:v>
                </c:pt>
                <c:pt idx="299">
                  <c:v>0.87430555555555478</c:v>
                </c:pt>
                <c:pt idx="300">
                  <c:v>0.87499999999999922</c:v>
                </c:pt>
                <c:pt idx="301">
                  <c:v>0.87569444444444366</c:v>
                </c:pt>
                <c:pt idx="302">
                  <c:v>0.87638888888888811</c:v>
                </c:pt>
                <c:pt idx="303">
                  <c:v>0.87708333333333255</c:v>
                </c:pt>
                <c:pt idx="304">
                  <c:v>0.87777777777777699</c:v>
                </c:pt>
                <c:pt idx="305">
                  <c:v>0.87847222222222143</c:v>
                </c:pt>
                <c:pt idx="306">
                  <c:v>0.87916666666666587</c:v>
                </c:pt>
                <c:pt idx="307">
                  <c:v>0.87986111111111032</c:v>
                </c:pt>
                <c:pt idx="308">
                  <c:v>0.88055555555555476</c:v>
                </c:pt>
                <c:pt idx="309">
                  <c:v>0.8812499999999992</c:v>
                </c:pt>
                <c:pt idx="310">
                  <c:v>0.88194444444444364</c:v>
                </c:pt>
                <c:pt idx="311">
                  <c:v>0.88263888888888808</c:v>
                </c:pt>
                <c:pt idx="312">
                  <c:v>0.88333333333333253</c:v>
                </c:pt>
                <c:pt idx="313">
                  <c:v>0.88402777777777697</c:v>
                </c:pt>
                <c:pt idx="314">
                  <c:v>0.88472222222222141</c:v>
                </c:pt>
                <c:pt idx="315">
                  <c:v>0.88541666666666585</c:v>
                </c:pt>
                <c:pt idx="316">
                  <c:v>0.88611111111111029</c:v>
                </c:pt>
                <c:pt idx="317">
                  <c:v>0.88680555555555474</c:v>
                </c:pt>
                <c:pt idx="318">
                  <c:v>0.88749999999999918</c:v>
                </c:pt>
                <c:pt idx="319">
                  <c:v>0.88819444444444362</c:v>
                </c:pt>
                <c:pt idx="320">
                  <c:v>0.88888888888888806</c:v>
                </c:pt>
                <c:pt idx="321">
                  <c:v>0.8895833333333325</c:v>
                </c:pt>
                <c:pt idx="322">
                  <c:v>0.89027777777777695</c:v>
                </c:pt>
                <c:pt idx="323">
                  <c:v>0.89097222222222139</c:v>
                </c:pt>
                <c:pt idx="324">
                  <c:v>0.89166666666666583</c:v>
                </c:pt>
                <c:pt idx="325">
                  <c:v>0.89236111111111027</c:v>
                </c:pt>
                <c:pt idx="326">
                  <c:v>0.89305555555555471</c:v>
                </c:pt>
                <c:pt idx="327">
                  <c:v>0.89374999999999916</c:v>
                </c:pt>
                <c:pt idx="328">
                  <c:v>0.8944444444444436</c:v>
                </c:pt>
                <c:pt idx="329">
                  <c:v>0.89513888888888804</c:v>
                </c:pt>
                <c:pt idx="330">
                  <c:v>0.89583333333333248</c:v>
                </c:pt>
                <c:pt idx="331">
                  <c:v>0.89652777777777692</c:v>
                </c:pt>
                <c:pt idx="332">
                  <c:v>0.89722222222222137</c:v>
                </c:pt>
                <c:pt idx="333">
                  <c:v>0.89791666666666581</c:v>
                </c:pt>
                <c:pt idx="334">
                  <c:v>0.89861111111111025</c:v>
                </c:pt>
                <c:pt idx="335">
                  <c:v>0.89930555555555469</c:v>
                </c:pt>
                <c:pt idx="336">
                  <c:v>0.89999999999999913</c:v>
                </c:pt>
                <c:pt idx="337">
                  <c:v>0.90069444444444358</c:v>
                </c:pt>
                <c:pt idx="338">
                  <c:v>0.90138888888888802</c:v>
                </c:pt>
                <c:pt idx="339">
                  <c:v>0.90208333333333246</c:v>
                </c:pt>
                <c:pt idx="340">
                  <c:v>0.9027777777777769</c:v>
                </c:pt>
                <c:pt idx="341">
                  <c:v>0.90347222222222134</c:v>
                </c:pt>
                <c:pt idx="342">
                  <c:v>0.90416666666666579</c:v>
                </c:pt>
                <c:pt idx="343">
                  <c:v>0.90486111111111023</c:v>
                </c:pt>
                <c:pt idx="344">
                  <c:v>0.90555555555555467</c:v>
                </c:pt>
                <c:pt idx="345">
                  <c:v>0.90624999999999911</c:v>
                </c:pt>
                <c:pt idx="346">
                  <c:v>0.90694444444444355</c:v>
                </c:pt>
                <c:pt idx="347">
                  <c:v>0.907638888888888</c:v>
                </c:pt>
                <c:pt idx="348">
                  <c:v>0.90833333333333244</c:v>
                </c:pt>
                <c:pt idx="349">
                  <c:v>0.90902777777777688</c:v>
                </c:pt>
                <c:pt idx="350">
                  <c:v>0.90972222222222132</c:v>
                </c:pt>
                <c:pt idx="351">
                  <c:v>0.91041666666666576</c:v>
                </c:pt>
                <c:pt idx="352">
                  <c:v>0.91111111111111021</c:v>
                </c:pt>
                <c:pt idx="353">
                  <c:v>0.91180555555555465</c:v>
                </c:pt>
                <c:pt idx="354">
                  <c:v>0.91249999999999909</c:v>
                </c:pt>
                <c:pt idx="355">
                  <c:v>0.91319444444444353</c:v>
                </c:pt>
                <c:pt idx="356">
                  <c:v>0.91388888888888797</c:v>
                </c:pt>
                <c:pt idx="357">
                  <c:v>0.91458333333333242</c:v>
                </c:pt>
                <c:pt idx="358">
                  <c:v>0.91527777777777686</c:v>
                </c:pt>
                <c:pt idx="359">
                  <c:v>0.9159722222222213</c:v>
                </c:pt>
                <c:pt idx="360">
                  <c:v>0.91666666666666574</c:v>
                </c:pt>
                <c:pt idx="361">
                  <c:v>0.91736111111111018</c:v>
                </c:pt>
                <c:pt idx="362">
                  <c:v>0.91805555555555463</c:v>
                </c:pt>
                <c:pt idx="363">
                  <c:v>0.91874999999999907</c:v>
                </c:pt>
                <c:pt idx="364">
                  <c:v>0.91944444444444351</c:v>
                </c:pt>
                <c:pt idx="365">
                  <c:v>0.92013888888888795</c:v>
                </c:pt>
                <c:pt idx="366">
                  <c:v>0.92083333333333239</c:v>
                </c:pt>
                <c:pt idx="367">
                  <c:v>0.92152777777777684</c:v>
                </c:pt>
                <c:pt idx="368">
                  <c:v>0.92222222222222128</c:v>
                </c:pt>
                <c:pt idx="369">
                  <c:v>0.92291666666666572</c:v>
                </c:pt>
                <c:pt idx="370">
                  <c:v>0.92361111111111016</c:v>
                </c:pt>
                <c:pt idx="371">
                  <c:v>0.9243055555555546</c:v>
                </c:pt>
                <c:pt idx="372">
                  <c:v>0.92499999999999905</c:v>
                </c:pt>
                <c:pt idx="373">
                  <c:v>0.92569444444444349</c:v>
                </c:pt>
                <c:pt idx="374">
                  <c:v>0.92638888888888793</c:v>
                </c:pt>
                <c:pt idx="375">
                  <c:v>0.92708333333333237</c:v>
                </c:pt>
                <c:pt idx="376">
                  <c:v>0.92777777777777681</c:v>
                </c:pt>
                <c:pt idx="377">
                  <c:v>0.92847222222222126</c:v>
                </c:pt>
                <c:pt idx="378">
                  <c:v>0.9291666666666657</c:v>
                </c:pt>
                <c:pt idx="379">
                  <c:v>0.92986111111111014</c:v>
                </c:pt>
                <c:pt idx="380">
                  <c:v>0.93055555555555458</c:v>
                </c:pt>
                <c:pt idx="381">
                  <c:v>0.93124999999999902</c:v>
                </c:pt>
                <c:pt idx="382">
                  <c:v>0.93194444444444346</c:v>
                </c:pt>
                <c:pt idx="383">
                  <c:v>0.93263888888888791</c:v>
                </c:pt>
                <c:pt idx="384">
                  <c:v>0.93333333333333235</c:v>
                </c:pt>
                <c:pt idx="385">
                  <c:v>0.93402777777777679</c:v>
                </c:pt>
                <c:pt idx="386">
                  <c:v>0.93472222222222123</c:v>
                </c:pt>
                <c:pt idx="387">
                  <c:v>0.93541666666666567</c:v>
                </c:pt>
                <c:pt idx="388">
                  <c:v>0.93611111111111012</c:v>
                </c:pt>
                <c:pt idx="389">
                  <c:v>0.93680555555555456</c:v>
                </c:pt>
                <c:pt idx="390">
                  <c:v>0.937499999999999</c:v>
                </c:pt>
                <c:pt idx="391">
                  <c:v>0.93819444444444344</c:v>
                </c:pt>
                <c:pt idx="392">
                  <c:v>0.93888888888888788</c:v>
                </c:pt>
                <c:pt idx="393">
                  <c:v>0.93958333333333233</c:v>
                </c:pt>
                <c:pt idx="394">
                  <c:v>0.94027777777777677</c:v>
                </c:pt>
                <c:pt idx="395">
                  <c:v>0.94097222222222121</c:v>
                </c:pt>
                <c:pt idx="396">
                  <c:v>0.94166666666666565</c:v>
                </c:pt>
                <c:pt idx="397">
                  <c:v>0.94236111111111009</c:v>
                </c:pt>
                <c:pt idx="398">
                  <c:v>0.94305555555555454</c:v>
                </c:pt>
                <c:pt idx="399">
                  <c:v>0.94374999999999898</c:v>
                </c:pt>
                <c:pt idx="400">
                  <c:v>0.94444444444444342</c:v>
                </c:pt>
                <c:pt idx="401">
                  <c:v>0.94513888888888786</c:v>
                </c:pt>
                <c:pt idx="402">
                  <c:v>0.9458333333333323</c:v>
                </c:pt>
                <c:pt idx="403">
                  <c:v>0.94652777777777675</c:v>
                </c:pt>
                <c:pt idx="404">
                  <c:v>0.94722222222222119</c:v>
                </c:pt>
                <c:pt idx="405">
                  <c:v>0.94791666666666563</c:v>
                </c:pt>
                <c:pt idx="406">
                  <c:v>0.94861111111111007</c:v>
                </c:pt>
                <c:pt idx="407">
                  <c:v>0.94930555555555451</c:v>
                </c:pt>
                <c:pt idx="408">
                  <c:v>0.94999999999999896</c:v>
                </c:pt>
                <c:pt idx="409">
                  <c:v>0.9506944444444434</c:v>
                </c:pt>
                <c:pt idx="410">
                  <c:v>0.95138888888888784</c:v>
                </c:pt>
                <c:pt idx="411">
                  <c:v>0.95208333333333228</c:v>
                </c:pt>
                <c:pt idx="412">
                  <c:v>0.95277777777777672</c:v>
                </c:pt>
                <c:pt idx="413">
                  <c:v>0.95347222222222117</c:v>
                </c:pt>
                <c:pt idx="414">
                  <c:v>0.95416666666666561</c:v>
                </c:pt>
                <c:pt idx="415">
                  <c:v>0.95486111111111005</c:v>
                </c:pt>
                <c:pt idx="416">
                  <c:v>0.95555555555555449</c:v>
                </c:pt>
                <c:pt idx="417">
                  <c:v>0.95624999999999893</c:v>
                </c:pt>
                <c:pt idx="418">
                  <c:v>0.95694444444444338</c:v>
                </c:pt>
                <c:pt idx="419">
                  <c:v>0.95763888888888782</c:v>
                </c:pt>
                <c:pt idx="420">
                  <c:v>0.95833333333333226</c:v>
                </c:pt>
                <c:pt idx="421">
                  <c:v>0.9590277777777767</c:v>
                </c:pt>
                <c:pt idx="422">
                  <c:v>0.95972222222222114</c:v>
                </c:pt>
                <c:pt idx="423">
                  <c:v>0.96041666666666559</c:v>
                </c:pt>
                <c:pt idx="424">
                  <c:v>0.96111111111111003</c:v>
                </c:pt>
                <c:pt idx="425">
                  <c:v>0.96180555555555447</c:v>
                </c:pt>
                <c:pt idx="426">
                  <c:v>0.96249999999999891</c:v>
                </c:pt>
                <c:pt idx="427">
                  <c:v>0.96319444444444335</c:v>
                </c:pt>
                <c:pt idx="428">
                  <c:v>0.9638888888888878</c:v>
                </c:pt>
                <c:pt idx="429">
                  <c:v>0.96458333333333224</c:v>
                </c:pt>
                <c:pt idx="430">
                  <c:v>0.96527777777777668</c:v>
                </c:pt>
                <c:pt idx="431">
                  <c:v>0.96597222222222112</c:v>
                </c:pt>
                <c:pt idx="432">
                  <c:v>0.96666666666666556</c:v>
                </c:pt>
                <c:pt idx="433">
                  <c:v>0.96736111111111001</c:v>
                </c:pt>
                <c:pt idx="434">
                  <c:v>0.96805555555555445</c:v>
                </c:pt>
                <c:pt idx="435">
                  <c:v>0.96874999999999889</c:v>
                </c:pt>
                <c:pt idx="436">
                  <c:v>0.96944444444444333</c:v>
                </c:pt>
                <c:pt idx="437">
                  <c:v>0.97013888888888777</c:v>
                </c:pt>
                <c:pt idx="438">
                  <c:v>0.97083333333333222</c:v>
                </c:pt>
                <c:pt idx="439">
                  <c:v>0.97152777777777666</c:v>
                </c:pt>
                <c:pt idx="440">
                  <c:v>0.9722222222222211</c:v>
                </c:pt>
                <c:pt idx="441">
                  <c:v>0.97291666666666554</c:v>
                </c:pt>
                <c:pt idx="442">
                  <c:v>0.97361111111110998</c:v>
                </c:pt>
                <c:pt idx="443">
                  <c:v>0.97430555555555443</c:v>
                </c:pt>
                <c:pt idx="444">
                  <c:v>0.97499999999999887</c:v>
                </c:pt>
                <c:pt idx="445">
                  <c:v>0.97569444444444331</c:v>
                </c:pt>
                <c:pt idx="446">
                  <c:v>0.97638888888888775</c:v>
                </c:pt>
                <c:pt idx="447">
                  <c:v>0.97708333333333219</c:v>
                </c:pt>
                <c:pt idx="448">
                  <c:v>0.97777777777777664</c:v>
                </c:pt>
                <c:pt idx="449">
                  <c:v>0.97847222222222108</c:v>
                </c:pt>
                <c:pt idx="450">
                  <c:v>0.97916666666666552</c:v>
                </c:pt>
                <c:pt idx="451">
                  <c:v>0.97986111111110996</c:v>
                </c:pt>
                <c:pt idx="452">
                  <c:v>0.9805555555555544</c:v>
                </c:pt>
                <c:pt idx="453">
                  <c:v>0.98124999999999885</c:v>
                </c:pt>
                <c:pt idx="454">
                  <c:v>0.98194444444444329</c:v>
                </c:pt>
                <c:pt idx="455">
                  <c:v>0.98263888888888773</c:v>
                </c:pt>
                <c:pt idx="456">
                  <c:v>0.98333333333333217</c:v>
                </c:pt>
                <c:pt idx="457">
                  <c:v>0.98402777777777661</c:v>
                </c:pt>
                <c:pt idx="458">
                  <c:v>0.98472222222222106</c:v>
                </c:pt>
                <c:pt idx="459">
                  <c:v>0.9854166666666655</c:v>
                </c:pt>
                <c:pt idx="460">
                  <c:v>0.98611111111110994</c:v>
                </c:pt>
                <c:pt idx="461">
                  <c:v>0.98680555555555438</c:v>
                </c:pt>
                <c:pt idx="462">
                  <c:v>0.98749999999999882</c:v>
                </c:pt>
                <c:pt idx="463">
                  <c:v>0.98819444444444327</c:v>
                </c:pt>
                <c:pt idx="464">
                  <c:v>0.98888888888888771</c:v>
                </c:pt>
                <c:pt idx="465">
                  <c:v>0.98958333333333215</c:v>
                </c:pt>
                <c:pt idx="466">
                  <c:v>0.99027777777777659</c:v>
                </c:pt>
                <c:pt idx="467">
                  <c:v>0.99097222222222103</c:v>
                </c:pt>
                <c:pt idx="468">
                  <c:v>0.99166666666666548</c:v>
                </c:pt>
                <c:pt idx="469">
                  <c:v>0.99236111111110992</c:v>
                </c:pt>
                <c:pt idx="470">
                  <c:v>0.99305555555555436</c:v>
                </c:pt>
                <c:pt idx="471">
                  <c:v>0.9937499999999988</c:v>
                </c:pt>
                <c:pt idx="472">
                  <c:v>0.99444444444444324</c:v>
                </c:pt>
                <c:pt idx="473">
                  <c:v>0.99513888888888768</c:v>
                </c:pt>
                <c:pt idx="474">
                  <c:v>0.99583333333333213</c:v>
                </c:pt>
                <c:pt idx="475">
                  <c:v>0.99652777777777657</c:v>
                </c:pt>
                <c:pt idx="476">
                  <c:v>0.99722222222222101</c:v>
                </c:pt>
                <c:pt idx="477">
                  <c:v>0.99791666666666545</c:v>
                </c:pt>
                <c:pt idx="478">
                  <c:v>0.99861111111110989</c:v>
                </c:pt>
                <c:pt idx="479">
                  <c:v>0.99930555555555434</c:v>
                </c:pt>
              </c:numCache>
            </c:numRef>
          </c:xVal>
          <c:yVal>
            <c:numRef>
              <c:f>'q7'!$E$3:$E$482</c:f>
              <c:numCache>
                <c:formatCode>0.00</c:formatCode>
                <c:ptCount val="480"/>
                <c:pt idx="0">
                  <c:v>155.52624608946272</c:v>
                </c:pt>
                <c:pt idx="1">
                  <c:v>155.52624608946272</c:v>
                </c:pt>
                <c:pt idx="2">
                  <c:v>155.52624608946272</c:v>
                </c:pt>
                <c:pt idx="3">
                  <c:v>155.52624608946272</c:v>
                </c:pt>
                <c:pt idx="4">
                  <c:v>155.52624608946272</c:v>
                </c:pt>
                <c:pt idx="5">
                  <c:v>155.52624608946272</c:v>
                </c:pt>
                <c:pt idx="6">
                  <c:v>155.52624608946272</c:v>
                </c:pt>
                <c:pt idx="7">
                  <c:v>155.52624608946272</c:v>
                </c:pt>
                <c:pt idx="8">
                  <c:v>155.52624608946272</c:v>
                </c:pt>
                <c:pt idx="9">
                  <c:v>155.52624608946272</c:v>
                </c:pt>
                <c:pt idx="10">
                  <c:v>155.52624608946272</c:v>
                </c:pt>
                <c:pt idx="11">
                  <c:v>155.52624608946272</c:v>
                </c:pt>
                <c:pt idx="12">
                  <c:v>155.52624608946272</c:v>
                </c:pt>
                <c:pt idx="13">
                  <c:v>155.52624608946272</c:v>
                </c:pt>
                <c:pt idx="14">
                  <c:v>155.52624608946272</c:v>
                </c:pt>
                <c:pt idx="15">
                  <c:v>155.52624608946272</c:v>
                </c:pt>
                <c:pt idx="16">
                  <c:v>155.52624608946272</c:v>
                </c:pt>
                <c:pt idx="17">
                  <c:v>155.52624608946272</c:v>
                </c:pt>
                <c:pt idx="18">
                  <c:v>155.52624608946272</c:v>
                </c:pt>
                <c:pt idx="19">
                  <c:v>155.52624608946272</c:v>
                </c:pt>
                <c:pt idx="20">
                  <c:v>155.52624608946272</c:v>
                </c:pt>
                <c:pt idx="21">
                  <c:v>155.52624608946272</c:v>
                </c:pt>
                <c:pt idx="22">
                  <c:v>155.52624608946272</c:v>
                </c:pt>
                <c:pt idx="23">
                  <c:v>155.52624608946272</c:v>
                </c:pt>
                <c:pt idx="24">
                  <c:v>155.52624608946272</c:v>
                </c:pt>
                <c:pt idx="25">
                  <c:v>155.52624608946272</c:v>
                </c:pt>
                <c:pt idx="26">
                  <c:v>155.52624608946272</c:v>
                </c:pt>
                <c:pt idx="27">
                  <c:v>155.52624608946272</c:v>
                </c:pt>
                <c:pt idx="28">
                  <c:v>155.52624608946272</c:v>
                </c:pt>
                <c:pt idx="29">
                  <c:v>155.52624608946272</c:v>
                </c:pt>
                <c:pt idx="30">
                  <c:v>155.52624608946272</c:v>
                </c:pt>
                <c:pt idx="31">
                  <c:v>155.52624608946272</c:v>
                </c:pt>
                <c:pt idx="32">
                  <c:v>155.52624608946272</c:v>
                </c:pt>
                <c:pt idx="33">
                  <c:v>155.52624608946272</c:v>
                </c:pt>
                <c:pt idx="34">
                  <c:v>155.52624608946272</c:v>
                </c:pt>
                <c:pt idx="35">
                  <c:v>155.52624608946272</c:v>
                </c:pt>
                <c:pt idx="36">
                  <c:v>155.52624608946272</c:v>
                </c:pt>
                <c:pt idx="37">
                  <c:v>155.52624608946272</c:v>
                </c:pt>
                <c:pt idx="38">
                  <c:v>155.52624608946272</c:v>
                </c:pt>
                <c:pt idx="39">
                  <c:v>155.52624608946272</c:v>
                </c:pt>
                <c:pt idx="40">
                  <c:v>155.52624608946272</c:v>
                </c:pt>
                <c:pt idx="41">
                  <c:v>155.52624608946272</c:v>
                </c:pt>
                <c:pt idx="42">
                  <c:v>155.52624608946272</c:v>
                </c:pt>
                <c:pt idx="43">
                  <c:v>155.52624608946272</c:v>
                </c:pt>
                <c:pt idx="44">
                  <c:v>155.52624608946272</c:v>
                </c:pt>
                <c:pt idx="45">
                  <c:v>155.52624608946272</c:v>
                </c:pt>
                <c:pt idx="46">
                  <c:v>155.52624608946272</c:v>
                </c:pt>
                <c:pt idx="47">
                  <c:v>155.52624608946272</c:v>
                </c:pt>
                <c:pt idx="48">
                  <c:v>155.52624608946272</c:v>
                </c:pt>
                <c:pt idx="49">
                  <c:v>155.52624608946272</c:v>
                </c:pt>
                <c:pt idx="50">
                  <c:v>155.52624608946272</c:v>
                </c:pt>
                <c:pt idx="51">
                  <c:v>155.52624608946272</c:v>
                </c:pt>
                <c:pt idx="52">
                  <c:v>155.52624608946272</c:v>
                </c:pt>
                <c:pt idx="53">
                  <c:v>155.52624608946272</c:v>
                </c:pt>
                <c:pt idx="54">
                  <c:v>155.52624608946272</c:v>
                </c:pt>
                <c:pt idx="55">
                  <c:v>155.52624608946272</c:v>
                </c:pt>
                <c:pt idx="56">
                  <c:v>155.52624608946272</c:v>
                </c:pt>
                <c:pt idx="57">
                  <c:v>155.52624608946272</c:v>
                </c:pt>
                <c:pt idx="58">
                  <c:v>155.52624608946272</c:v>
                </c:pt>
                <c:pt idx="59">
                  <c:v>155.52624608946272</c:v>
                </c:pt>
                <c:pt idx="60">
                  <c:v>155.52624608946272</c:v>
                </c:pt>
                <c:pt idx="61">
                  <c:v>155.52624608946272</c:v>
                </c:pt>
                <c:pt idx="62">
                  <c:v>155.52624608946272</c:v>
                </c:pt>
                <c:pt idx="63">
                  <c:v>155.52624608946272</c:v>
                </c:pt>
                <c:pt idx="64">
                  <c:v>155.52624608946272</c:v>
                </c:pt>
                <c:pt idx="65">
                  <c:v>155.52624608946272</c:v>
                </c:pt>
                <c:pt idx="66">
                  <c:v>155.52624608946272</c:v>
                </c:pt>
                <c:pt idx="67">
                  <c:v>155.52624608946272</c:v>
                </c:pt>
                <c:pt idx="68">
                  <c:v>155.52624608946272</c:v>
                </c:pt>
                <c:pt idx="69">
                  <c:v>155.52624608946272</c:v>
                </c:pt>
                <c:pt idx="70">
                  <c:v>155.52624608946272</c:v>
                </c:pt>
                <c:pt idx="71">
                  <c:v>155.52624608946272</c:v>
                </c:pt>
                <c:pt idx="72">
                  <c:v>155.52624608946272</c:v>
                </c:pt>
                <c:pt idx="73">
                  <c:v>155.52624608946272</c:v>
                </c:pt>
                <c:pt idx="74">
                  <c:v>155.52624608946272</c:v>
                </c:pt>
                <c:pt idx="75">
                  <c:v>155.52624608946272</c:v>
                </c:pt>
                <c:pt idx="76">
                  <c:v>155.52624608946272</c:v>
                </c:pt>
                <c:pt idx="77">
                  <c:v>155.52624608946272</c:v>
                </c:pt>
                <c:pt idx="78">
                  <c:v>155.52624608946272</c:v>
                </c:pt>
                <c:pt idx="79">
                  <c:v>155.52624608946272</c:v>
                </c:pt>
                <c:pt idx="80">
                  <c:v>155.52624608946272</c:v>
                </c:pt>
                <c:pt idx="81">
                  <c:v>155.52624608946272</c:v>
                </c:pt>
                <c:pt idx="82">
                  <c:v>155.52624608946272</c:v>
                </c:pt>
                <c:pt idx="83">
                  <c:v>155.52624608946272</c:v>
                </c:pt>
                <c:pt idx="84">
                  <c:v>155.52624608946272</c:v>
                </c:pt>
                <c:pt idx="85">
                  <c:v>155.52624608946272</c:v>
                </c:pt>
                <c:pt idx="86">
                  <c:v>155.52624608946272</c:v>
                </c:pt>
                <c:pt idx="87">
                  <c:v>155.52624608946272</c:v>
                </c:pt>
                <c:pt idx="88">
                  <c:v>155.52624608946272</c:v>
                </c:pt>
                <c:pt idx="89">
                  <c:v>155.52624608946272</c:v>
                </c:pt>
                <c:pt idx="90">
                  <c:v>155.52624608946272</c:v>
                </c:pt>
                <c:pt idx="91">
                  <c:v>155.52624608946272</c:v>
                </c:pt>
                <c:pt idx="92">
                  <c:v>155.52624608946272</c:v>
                </c:pt>
                <c:pt idx="93">
                  <c:v>155.52624608946272</c:v>
                </c:pt>
                <c:pt idx="94">
                  <c:v>155.52624608946272</c:v>
                </c:pt>
                <c:pt idx="95">
                  <c:v>155.52624608946272</c:v>
                </c:pt>
                <c:pt idx="96">
                  <c:v>155.52624608946272</c:v>
                </c:pt>
                <c:pt idx="97">
                  <c:v>155.52624608946272</c:v>
                </c:pt>
                <c:pt idx="98">
                  <c:v>155.52624608946272</c:v>
                </c:pt>
                <c:pt idx="99">
                  <c:v>155.52624608946272</c:v>
                </c:pt>
                <c:pt idx="100">
                  <c:v>155.52624608946272</c:v>
                </c:pt>
                <c:pt idx="101">
                  <c:v>155.52624608946272</c:v>
                </c:pt>
                <c:pt idx="102">
                  <c:v>155.52624608946272</c:v>
                </c:pt>
                <c:pt idx="103">
                  <c:v>155.52624608946272</c:v>
                </c:pt>
                <c:pt idx="104">
                  <c:v>155.52624608946272</c:v>
                </c:pt>
                <c:pt idx="105">
                  <c:v>155.52624608946272</c:v>
                </c:pt>
                <c:pt idx="106">
                  <c:v>155.52624608946272</c:v>
                </c:pt>
                <c:pt idx="107">
                  <c:v>155.52624608946272</c:v>
                </c:pt>
                <c:pt idx="108">
                  <c:v>155.52624608946272</c:v>
                </c:pt>
                <c:pt idx="109">
                  <c:v>155.52624608946272</c:v>
                </c:pt>
                <c:pt idx="110">
                  <c:v>155.52624608946272</c:v>
                </c:pt>
                <c:pt idx="111">
                  <c:v>155.52624608946272</c:v>
                </c:pt>
                <c:pt idx="112">
                  <c:v>155.52624608946272</c:v>
                </c:pt>
                <c:pt idx="113">
                  <c:v>155.52624608946272</c:v>
                </c:pt>
                <c:pt idx="114">
                  <c:v>155.52624608946272</c:v>
                </c:pt>
                <c:pt idx="115">
                  <c:v>155.52624608946272</c:v>
                </c:pt>
                <c:pt idx="116">
                  <c:v>155.52624608946272</c:v>
                </c:pt>
                <c:pt idx="117">
                  <c:v>155.52624608946272</c:v>
                </c:pt>
                <c:pt idx="118">
                  <c:v>155.52624608946272</c:v>
                </c:pt>
                <c:pt idx="119">
                  <c:v>155.52624608946272</c:v>
                </c:pt>
                <c:pt idx="120">
                  <c:v>155.52624608946272</c:v>
                </c:pt>
                <c:pt idx="121">
                  <c:v>155.52624608946272</c:v>
                </c:pt>
                <c:pt idx="122">
                  <c:v>155.52624608946272</c:v>
                </c:pt>
                <c:pt idx="123">
                  <c:v>155.52624608946272</c:v>
                </c:pt>
                <c:pt idx="124">
                  <c:v>155.52624608946272</c:v>
                </c:pt>
                <c:pt idx="125">
                  <c:v>155.52624608946272</c:v>
                </c:pt>
                <c:pt idx="126">
                  <c:v>155.52624608946272</c:v>
                </c:pt>
                <c:pt idx="127">
                  <c:v>155.52624608946272</c:v>
                </c:pt>
                <c:pt idx="128">
                  <c:v>155.52624608946272</c:v>
                </c:pt>
                <c:pt idx="129">
                  <c:v>155.52624608946272</c:v>
                </c:pt>
                <c:pt idx="130">
                  <c:v>155.52624608946272</c:v>
                </c:pt>
                <c:pt idx="131">
                  <c:v>155.52624608946272</c:v>
                </c:pt>
                <c:pt idx="132">
                  <c:v>155.52624608946272</c:v>
                </c:pt>
                <c:pt idx="133">
                  <c:v>155.52624608946272</c:v>
                </c:pt>
                <c:pt idx="134">
                  <c:v>155.52624608946272</c:v>
                </c:pt>
                <c:pt idx="135">
                  <c:v>155.52624608946272</c:v>
                </c:pt>
                <c:pt idx="136">
                  <c:v>155.52624608946272</c:v>
                </c:pt>
                <c:pt idx="137">
                  <c:v>155.52624608946272</c:v>
                </c:pt>
                <c:pt idx="138">
                  <c:v>155.52624608946272</c:v>
                </c:pt>
                <c:pt idx="139">
                  <c:v>155.52624608946272</c:v>
                </c:pt>
                <c:pt idx="140">
                  <c:v>155.52624608946272</c:v>
                </c:pt>
                <c:pt idx="141">
                  <c:v>155.52624608946272</c:v>
                </c:pt>
                <c:pt idx="142">
                  <c:v>155.52624608946272</c:v>
                </c:pt>
                <c:pt idx="143">
                  <c:v>155.52624608946272</c:v>
                </c:pt>
                <c:pt idx="144">
                  <c:v>155.52624608946272</c:v>
                </c:pt>
                <c:pt idx="145">
                  <c:v>155.52624608946272</c:v>
                </c:pt>
                <c:pt idx="146">
                  <c:v>155.52624608946272</c:v>
                </c:pt>
                <c:pt idx="147">
                  <c:v>155.52624608946272</c:v>
                </c:pt>
                <c:pt idx="148">
                  <c:v>155.52624608946272</c:v>
                </c:pt>
                <c:pt idx="149">
                  <c:v>155.52624608946272</c:v>
                </c:pt>
                <c:pt idx="150">
                  <c:v>155.52624608946272</c:v>
                </c:pt>
                <c:pt idx="151">
                  <c:v>155.52624608946272</c:v>
                </c:pt>
                <c:pt idx="152">
                  <c:v>155.52624608946272</c:v>
                </c:pt>
                <c:pt idx="153">
                  <c:v>155.52624608946272</c:v>
                </c:pt>
                <c:pt idx="154">
                  <c:v>155.52624608946272</c:v>
                </c:pt>
                <c:pt idx="155">
                  <c:v>155.52624608946272</c:v>
                </c:pt>
                <c:pt idx="156">
                  <c:v>155.52624608946272</c:v>
                </c:pt>
                <c:pt idx="157">
                  <c:v>155.52624608946272</c:v>
                </c:pt>
                <c:pt idx="158">
                  <c:v>155.52624608946272</c:v>
                </c:pt>
                <c:pt idx="159">
                  <c:v>155.52624608946272</c:v>
                </c:pt>
                <c:pt idx="160">
                  <c:v>155.52624608946272</c:v>
                </c:pt>
                <c:pt idx="161">
                  <c:v>155.52624608946272</c:v>
                </c:pt>
                <c:pt idx="162">
                  <c:v>155.52624608946272</c:v>
                </c:pt>
                <c:pt idx="163">
                  <c:v>155.52624608946272</c:v>
                </c:pt>
                <c:pt idx="164">
                  <c:v>155.52624608946272</c:v>
                </c:pt>
                <c:pt idx="165">
                  <c:v>155.52624608946272</c:v>
                </c:pt>
                <c:pt idx="166">
                  <c:v>155.52624608946272</c:v>
                </c:pt>
                <c:pt idx="167">
                  <c:v>155.52624608946272</c:v>
                </c:pt>
                <c:pt idx="168">
                  <c:v>155.52624608946272</c:v>
                </c:pt>
                <c:pt idx="169">
                  <c:v>155.52624608946272</c:v>
                </c:pt>
                <c:pt idx="170">
                  <c:v>155.52624608946272</c:v>
                </c:pt>
                <c:pt idx="171">
                  <c:v>155.52624608946272</c:v>
                </c:pt>
                <c:pt idx="172">
                  <c:v>155.52624608946272</c:v>
                </c:pt>
                <c:pt idx="173">
                  <c:v>155.52624608946272</c:v>
                </c:pt>
                <c:pt idx="174">
                  <c:v>155.52624608946272</c:v>
                </c:pt>
                <c:pt idx="175">
                  <c:v>155.52624608946272</c:v>
                </c:pt>
                <c:pt idx="176">
                  <c:v>155.52624608946272</c:v>
                </c:pt>
                <c:pt idx="177">
                  <c:v>155.52624608946272</c:v>
                </c:pt>
                <c:pt idx="178">
                  <c:v>155.52624608946272</c:v>
                </c:pt>
                <c:pt idx="179">
                  <c:v>155.52624608946272</c:v>
                </c:pt>
                <c:pt idx="180">
                  <c:v>155.52624608946272</c:v>
                </c:pt>
                <c:pt idx="181">
                  <c:v>155.52624608946272</c:v>
                </c:pt>
                <c:pt idx="182">
                  <c:v>155.52624608946272</c:v>
                </c:pt>
                <c:pt idx="183">
                  <c:v>155.52624608946272</c:v>
                </c:pt>
                <c:pt idx="184">
                  <c:v>155.52624608946272</c:v>
                </c:pt>
                <c:pt idx="185">
                  <c:v>155.52624608946272</c:v>
                </c:pt>
                <c:pt idx="186">
                  <c:v>155.52624608946272</c:v>
                </c:pt>
                <c:pt idx="187">
                  <c:v>155.52624608946272</c:v>
                </c:pt>
                <c:pt idx="188">
                  <c:v>155.52624608946272</c:v>
                </c:pt>
                <c:pt idx="189">
                  <c:v>155.52624608946272</c:v>
                </c:pt>
                <c:pt idx="190">
                  <c:v>155.52624608946272</c:v>
                </c:pt>
                <c:pt idx="191">
                  <c:v>155.52624608946272</c:v>
                </c:pt>
                <c:pt idx="192">
                  <c:v>155.52624608946272</c:v>
                </c:pt>
                <c:pt idx="193">
                  <c:v>155.52624608946272</c:v>
                </c:pt>
                <c:pt idx="194">
                  <c:v>155.52624608946272</c:v>
                </c:pt>
                <c:pt idx="195">
                  <c:v>155.52624608946272</c:v>
                </c:pt>
                <c:pt idx="196">
                  <c:v>155.52624608946272</c:v>
                </c:pt>
                <c:pt idx="197">
                  <c:v>155.52624608946272</c:v>
                </c:pt>
                <c:pt idx="198">
                  <c:v>155.52624608946272</c:v>
                </c:pt>
                <c:pt idx="199">
                  <c:v>155.52624608946272</c:v>
                </c:pt>
                <c:pt idx="200">
                  <c:v>155.52624608946272</c:v>
                </c:pt>
                <c:pt idx="201">
                  <c:v>155.52624608946272</c:v>
                </c:pt>
                <c:pt idx="202">
                  <c:v>155.52624608946272</c:v>
                </c:pt>
                <c:pt idx="203">
                  <c:v>155.52624608946272</c:v>
                </c:pt>
                <c:pt idx="204">
                  <c:v>155.52624608946272</c:v>
                </c:pt>
                <c:pt idx="205">
                  <c:v>155.52624608946272</c:v>
                </c:pt>
                <c:pt idx="206">
                  <c:v>155.52624608946272</c:v>
                </c:pt>
                <c:pt idx="207">
                  <c:v>155.52624608946272</c:v>
                </c:pt>
                <c:pt idx="208">
                  <c:v>155.52624608946272</c:v>
                </c:pt>
                <c:pt idx="209">
                  <c:v>155.52624608946272</c:v>
                </c:pt>
                <c:pt idx="210">
                  <c:v>155.52624608946272</c:v>
                </c:pt>
                <c:pt idx="211">
                  <c:v>155.52624608946272</c:v>
                </c:pt>
                <c:pt idx="212">
                  <c:v>155.52624608946272</c:v>
                </c:pt>
                <c:pt idx="213">
                  <c:v>155.52624608946272</c:v>
                </c:pt>
                <c:pt idx="214">
                  <c:v>155.52624608946272</c:v>
                </c:pt>
                <c:pt idx="215">
                  <c:v>155.52624608946272</c:v>
                </c:pt>
                <c:pt idx="216">
                  <c:v>155.52624608946272</c:v>
                </c:pt>
                <c:pt idx="217">
                  <c:v>155.52624608946272</c:v>
                </c:pt>
                <c:pt idx="218">
                  <c:v>155.52624608946272</c:v>
                </c:pt>
                <c:pt idx="219">
                  <c:v>155.52624608946272</c:v>
                </c:pt>
                <c:pt idx="220">
                  <c:v>155.52624608946272</c:v>
                </c:pt>
                <c:pt idx="221">
                  <c:v>155.52624608946272</c:v>
                </c:pt>
                <c:pt idx="222">
                  <c:v>155.52624608946272</c:v>
                </c:pt>
                <c:pt idx="223">
                  <c:v>155.52624608946272</c:v>
                </c:pt>
                <c:pt idx="224">
                  <c:v>155.52624608946272</c:v>
                </c:pt>
                <c:pt idx="225">
                  <c:v>155.52624608946272</c:v>
                </c:pt>
                <c:pt idx="226">
                  <c:v>155.52624608946272</c:v>
                </c:pt>
                <c:pt idx="227">
                  <c:v>155.52624608946272</c:v>
                </c:pt>
                <c:pt idx="228">
                  <c:v>155.52624608946272</c:v>
                </c:pt>
                <c:pt idx="229">
                  <c:v>155.52624608946272</c:v>
                </c:pt>
                <c:pt idx="230">
                  <c:v>155.52624608946272</c:v>
                </c:pt>
                <c:pt idx="231">
                  <c:v>155.52624608946272</c:v>
                </c:pt>
                <c:pt idx="232">
                  <c:v>155.52624608946272</c:v>
                </c:pt>
                <c:pt idx="233">
                  <c:v>155.52624608946272</c:v>
                </c:pt>
                <c:pt idx="234">
                  <c:v>155.52624608946272</c:v>
                </c:pt>
                <c:pt idx="235">
                  <c:v>155.52624608946272</c:v>
                </c:pt>
                <c:pt idx="236">
                  <c:v>155.52624608946272</c:v>
                </c:pt>
                <c:pt idx="237">
                  <c:v>155.52624608946272</c:v>
                </c:pt>
                <c:pt idx="238">
                  <c:v>155.52624608946272</c:v>
                </c:pt>
                <c:pt idx="239">
                  <c:v>155.52624608946272</c:v>
                </c:pt>
                <c:pt idx="240">
                  <c:v>155.52624608946272</c:v>
                </c:pt>
                <c:pt idx="241">
                  <c:v>155.52624608946272</c:v>
                </c:pt>
                <c:pt idx="242">
                  <c:v>155.52624608946272</c:v>
                </c:pt>
                <c:pt idx="243">
                  <c:v>155.52624608946272</c:v>
                </c:pt>
                <c:pt idx="244">
                  <c:v>155.52624608946272</c:v>
                </c:pt>
                <c:pt idx="245">
                  <c:v>155.52624608946272</c:v>
                </c:pt>
                <c:pt idx="246">
                  <c:v>155.52624608946272</c:v>
                </c:pt>
                <c:pt idx="247">
                  <c:v>155.52624608946272</c:v>
                </c:pt>
                <c:pt idx="248">
                  <c:v>155.52624608946272</c:v>
                </c:pt>
                <c:pt idx="249">
                  <c:v>155.52624608946272</c:v>
                </c:pt>
                <c:pt idx="250">
                  <c:v>155.52624608946272</c:v>
                </c:pt>
                <c:pt idx="251">
                  <c:v>155.52624608946272</c:v>
                </c:pt>
                <c:pt idx="252">
                  <c:v>155.52624608946272</c:v>
                </c:pt>
                <c:pt idx="253">
                  <c:v>155.52624608946272</c:v>
                </c:pt>
                <c:pt idx="254">
                  <c:v>155.52624608946272</c:v>
                </c:pt>
                <c:pt idx="255">
                  <c:v>155.52624608946272</c:v>
                </c:pt>
                <c:pt idx="256">
                  <c:v>155.52624608946272</c:v>
                </c:pt>
                <c:pt idx="257">
                  <c:v>155.52624608946272</c:v>
                </c:pt>
                <c:pt idx="258">
                  <c:v>155.52624608946272</c:v>
                </c:pt>
                <c:pt idx="259">
                  <c:v>155.52624608946272</c:v>
                </c:pt>
                <c:pt idx="260">
                  <c:v>155.52624608946272</c:v>
                </c:pt>
                <c:pt idx="261">
                  <c:v>155.52624608946272</c:v>
                </c:pt>
                <c:pt idx="262">
                  <c:v>155.52624608946272</c:v>
                </c:pt>
                <c:pt idx="263">
                  <c:v>155.52624608946272</c:v>
                </c:pt>
                <c:pt idx="264">
                  <c:v>155.52624608946272</c:v>
                </c:pt>
                <c:pt idx="265">
                  <c:v>155.52624608946272</c:v>
                </c:pt>
                <c:pt idx="266">
                  <c:v>155.52624608946272</c:v>
                </c:pt>
                <c:pt idx="267">
                  <c:v>155.52624608946272</c:v>
                </c:pt>
                <c:pt idx="268">
                  <c:v>155.52624608946272</c:v>
                </c:pt>
                <c:pt idx="269">
                  <c:v>155.52624608946272</c:v>
                </c:pt>
                <c:pt idx="270">
                  <c:v>155.52624608946272</c:v>
                </c:pt>
                <c:pt idx="271">
                  <c:v>155.52624608946272</c:v>
                </c:pt>
                <c:pt idx="272">
                  <c:v>155.52624608946272</c:v>
                </c:pt>
                <c:pt idx="273">
                  <c:v>155.52624608946272</c:v>
                </c:pt>
                <c:pt idx="274">
                  <c:v>155.52624608946272</c:v>
                </c:pt>
                <c:pt idx="275">
                  <c:v>155.52624608946272</c:v>
                </c:pt>
                <c:pt idx="276">
                  <c:v>155.52624608946272</c:v>
                </c:pt>
                <c:pt idx="277">
                  <c:v>155.52624608946272</c:v>
                </c:pt>
                <c:pt idx="278">
                  <c:v>155.52624608946272</c:v>
                </c:pt>
                <c:pt idx="279">
                  <c:v>155.52624608946272</c:v>
                </c:pt>
                <c:pt idx="280">
                  <c:v>155.52624608946272</c:v>
                </c:pt>
                <c:pt idx="281">
                  <c:v>155.52624608946272</c:v>
                </c:pt>
                <c:pt idx="282">
                  <c:v>155.52624608946272</c:v>
                </c:pt>
                <c:pt idx="283">
                  <c:v>155.52624608946272</c:v>
                </c:pt>
                <c:pt idx="284">
                  <c:v>155.52624608946272</c:v>
                </c:pt>
                <c:pt idx="285">
                  <c:v>155.52624608946272</c:v>
                </c:pt>
                <c:pt idx="286">
                  <c:v>155.52624608946272</c:v>
                </c:pt>
                <c:pt idx="287">
                  <c:v>155.52624608946272</c:v>
                </c:pt>
                <c:pt idx="288">
                  <c:v>155.52624608946272</c:v>
                </c:pt>
                <c:pt idx="289">
                  <c:v>155.52624608946272</c:v>
                </c:pt>
                <c:pt idx="290">
                  <c:v>155.52624608946272</c:v>
                </c:pt>
                <c:pt idx="291">
                  <c:v>155.52624608946272</c:v>
                </c:pt>
                <c:pt idx="292">
                  <c:v>155.52624608946272</c:v>
                </c:pt>
                <c:pt idx="293">
                  <c:v>155.52624608946272</c:v>
                </c:pt>
                <c:pt idx="294">
                  <c:v>155.52624608946272</c:v>
                </c:pt>
                <c:pt idx="295">
                  <c:v>155.52624608946272</c:v>
                </c:pt>
                <c:pt idx="296">
                  <c:v>155.52624608946272</c:v>
                </c:pt>
                <c:pt idx="297">
                  <c:v>155.52624608946272</c:v>
                </c:pt>
                <c:pt idx="298">
                  <c:v>155.52624608946272</c:v>
                </c:pt>
                <c:pt idx="299">
                  <c:v>155.52624608946272</c:v>
                </c:pt>
                <c:pt idx="300">
                  <c:v>155.52624608946272</c:v>
                </c:pt>
                <c:pt idx="301">
                  <c:v>155.52624608946272</c:v>
                </c:pt>
                <c:pt idx="302">
                  <c:v>155.52624608946272</c:v>
                </c:pt>
                <c:pt idx="303">
                  <c:v>155.52624608946272</c:v>
                </c:pt>
                <c:pt idx="304">
                  <c:v>155.52624608946272</c:v>
                </c:pt>
                <c:pt idx="305">
                  <c:v>155.52624608946272</c:v>
                </c:pt>
                <c:pt idx="306">
                  <c:v>155.52624608946272</c:v>
                </c:pt>
                <c:pt idx="307">
                  <c:v>155.52624608946272</c:v>
                </c:pt>
                <c:pt idx="308">
                  <c:v>155.52624608946272</c:v>
                </c:pt>
                <c:pt idx="309">
                  <c:v>155.52624608946272</c:v>
                </c:pt>
                <c:pt idx="310">
                  <c:v>155.52624608946272</c:v>
                </c:pt>
                <c:pt idx="311">
                  <c:v>155.52624608946272</c:v>
                </c:pt>
                <c:pt idx="312">
                  <c:v>155.52624608946272</c:v>
                </c:pt>
                <c:pt idx="313">
                  <c:v>155.52624608946272</c:v>
                </c:pt>
                <c:pt idx="314">
                  <c:v>155.52624608946272</c:v>
                </c:pt>
                <c:pt idx="315">
                  <c:v>155.52624608946272</c:v>
                </c:pt>
                <c:pt idx="316">
                  <c:v>155.52624608946272</c:v>
                </c:pt>
                <c:pt idx="317">
                  <c:v>155.52624608946272</c:v>
                </c:pt>
                <c:pt idx="318">
                  <c:v>155.52624608946272</c:v>
                </c:pt>
                <c:pt idx="319">
                  <c:v>155.52624608946272</c:v>
                </c:pt>
                <c:pt idx="320">
                  <c:v>155.52624608946272</c:v>
                </c:pt>
                <c:pt idx="321">
                  <c:v>155.52624608946272</c:v>
                </c:pt>
                <c:pt idx="322">
                  <c:v>155.52624608946272</c:v>
                </c:pt>
                <c:pt idx="323">
                  <c:v>155.52624608946272</c:v>
                </c:pt>
                <c:pt idx="324">
                  <c:v>155.52624608946272</c:v>
                </c:pt>
                <c:pt idx="325">
                  <c:v>155.52624608946272</c:v>
                </c:pt>
                <c:pt idx="326">
                  <c:v>155.52624608946272</c:v>
                </c:pt>
                <c:pt idx="327">
                  <c:v>155.52624608946272</c:v>
                </c:pt>
                <c:pt idx="328">
                  <c:v>155.52624608946272</c:v>
                </c:pt>
                <c:pt idx="329">
                  <c:v>155.52624608946272</c:v>
                </c:pt>
                <c:pt idx="330">
                  <c:v>155.52624608946272</c:v>
                </c:pt>
                <c:pt idx="331">
                  <c:v>155.52624608946272</c:v>
                </c:pt>
                <c:pt idx="332">
                  <c:v>155.52624608946272</c:v>
                </c:pt>
                <c:pt idx="333">
                  <c:v>155.52624608946272</c:v>
                </c:pt>
                <c:pt idx="334">
                  <c:v>155.52624608946272</c:v>
                </c:pt>
                <c:pt idx="335">
                  <c:v>155.52624608946272</c:v>
                </c:pt>
                <c:pt idx="336">
                  <c:v>155.52624608946272</c:v>
                </c:pt>
                <c:pt idx="337">
                  <c:v>155.52624608946272</c:v>
                </c:pt>
                <c:pt idx="338">
                  <c:v>155.52624608946272</c:v>
                </c:pt>
                <c:pt idx="339">
                  <c:v>155.52624608946272</c:v>
                </c:pt>
                <c:pt idx="340">
                  <c:v>155.52624608946272</c:v>
                </c:pt>
                <c:pt idx="341">
                  <c:v>155.52624608946272</c:v>
                </c:pt>
                <c:pt idx="342">
                  <c:v>155.52624608946272</c:v>
                </c:pt>
                <c:pt idx="343">
                  <c:v>155.52624608946272</c:v>
                </c:pt>
                <c:pt idx="344">
                  <c:v>155.52624608946272</c:v>
                </c:pt>
                <c:pt idx="345">
                  <c:v>155.52624608946272</c:v>
                </c:pt>
                <c:pt idx="346">
                  <c:v>155.52624608946272</c:v>
                </c:pt>
                <c:pt idx="347">
                  <c:v>155.52624608946272</c:v>
                </c:pt>
                <c:pt idx="348">
                  <c:v>155.52624608946272</c:v>
                </c:pt>
                <c:pt idx="349">
                  <c:v>155.52624608946272</c:v>
                </c:pt>
                <c:pt idx="350">
                  <c:v>155.52624608946272</c:v>
                </c:pt>
                <c:pt idx="351">
                  <c:v>155.52624608946272</c:v>
                </c:pt>
                <c:pt idx="352">
                  <c:v>155.52624608946272</c:v>
                </c:pt>
                <c:pt idx="353">
                  <c:v>155.52624608946272</c:v>
                </c:pt>
                <c:pt idx="354">
                  <c:v>155.52624608946272</c:v>
                </c:pt>
                <c:pt idx="355">
                  <c:v>155.52624608946272</c:v>
                </c:pt>
                <c:pt idx="356">
                  <c:v>155.52624608946272</c:v>
                </c:pt>
                <c:pt idx="357">
                  <c:v>155.52624608946272</c:v>
                </c:pt>
                <c:pt idx="358">
                  <c:v>155.52624608946272</c:v>
                </c:pt>
                <c:pt idx="359">
                  <c:v>155.52624608946272</c:v>
                </c:pt>
                <c:pt idx="360">
                  <c:v>155.52624608946272</c:v>
                </c:pt>
                <c:pt idx="361">
                  <c:v>155.52624608946272</c:v>
                </c:pt>
                <c:pt idx="362">
                  <c:v>155.52624608946272</c:v>
                </c:pt>
                <c:pt idx="363">
                  <c:v>155.52624608946272</c:v>
                </c:pt>
                <c:pt idx="364">
                  <c:v>155.52624608946272</c:v>
                </c:pt>
                <c:pt idx="365">
                  <c:v>155.52624608946272</c:v>
                </c:pt>
                <c:pt idx="366">
                  <c:v>155.52624608946272</c:v>
                </c:pt>
                <c:pt idx="367">
                  <c:v>155.52624608946272</c:v>
                </c:pt>
                <c:pt idx="368">
                  <c:v>155.52624608946272</c:v>
                </c:pt>
                <c:pt idx="369">
                  <c:v>155.52624608946272</c:v>
                </c:pt>
                <c:pt idx="370">
                  <c:v>155.52624608946272</c:v>
                </c:pt>
                <c:pt idx="371">
                  <c:v>155.52624608946272</c:v>
                </c:pt>
                <c:pt idx="372">
                  <c:v>155.52624608946272</c:v>
                </c:pt>
                <c:pt idx="373">
                  <c:v>155.52624608946272</c:v>
                </c:pt>
                <c:pt idx="374">
                  <c:v>155.52624608946272</c:v>
                </c:pt>
                <c:pt idx="375">
                  <c:v>155.52624608946272</c:v>
                </c:pt>
                <c:pt idx="376">
                  <c:v>155.52624608946272</c:v>
                </c:pt>
                <c:pt idx="377">
                  <c:v>155.52624608946272</c:v>
                </c:pt>
                <c:pt idx="378">
                  <c:v>155.52624608946272</c:v>
                </c:pt>
                <c:pt idx="379">
                  <c:v>155.52624608946272</c:v>
                </c:pt>
                <c:pt idx="380">
                  <c:v>155.52624608946272</c:v>
                </c:pt>
                <c:pt idx="381">
                  <c:v>155.52624608946272</c:v>
                </c:pt>
                <c:pt idx="382">
                  <c:v>155.52624608946272</c:v>
                </c:pt>
                <c:pt idx="383">
                  <c:v>155.52624608946272</c:v>
                </c:pt>
                <c:pt idx="384">
                  <c:v>155.52624608946272</c:v>
                </c:pt>
                <c:pt idx="385">
                  <c:v>155.52624608946272</c:v>
                </c:pt>
                <c:pt idx="386">
                  <c:v>155.52624608946272</c:v>
                </c:pt>
                <c:pt idx="387">
                  <c:v>155.52624608946272</c:v>
                </c:pt>
                <c:pt idx="388">
                  <c:v>155.52624608946272</c:v>
                </c:pt>
                <c:pt idx="389">
                  <c:v>155.52624608946272</c:v>
                </c:pt>
                <c:pt idx="390">
                  <c:v>155.52624608946272</c:v>
                </c:pt>
                <c:pt idx="391">
                  <c:v>155.52624608946272</c:v>
                </c:pt>
                <c:pt idx="392">
                  <c:v>155.52624608946272</c:v>
                </c:pt>
                <c:pt idx="393">
                  <c:v>155.52624608946272</c:v>
                </c:pt>
                <c:pt idx="394">
                  <c:v>155.52624608946272</c:v>
                </c:pt>
                <c:pt idx="395">
                  <c:v>155.52624608946272</c:v>
                </c:pt>
                <c:pt idx="396">
                  <c:v>155.52624608946272</c:v>
                </c:pt>
                <c:pt idx="397">
                  <c:v>155.52624608946272</c:v>
                </c:pt>
                <c:pt idx="398">
                  <c:v>155.52624608946272</c:v>
                </c:pt>
                <c:pt idx="399">
                  <c:v>155.52624608946272</c:v>
                </c:pt>
                <c:pt idx="400">
                  <c:v>155.52624608946272</c:v>
                </c:pt>
                <c:pt idx="401">
                  <c:v>155.52624608946272</c:v>
                </c:pt>
                <c:pt idx="402">
                  <c:v>155.52624608946272</c:v>
                </c:pt>
                <c:pt idx="403">
                  <c:v>155.52624608946272</c:v>
                </c:pt>
                <c:pt idx="404">
                  <c:v>155.52624608946272</c:v>
                </c:pt>
                <c:pt idx="405">
                  <c:v>155.52624608946272</c:v>
                </c:pt>
                <c:pt idx="406">
                  <c:v>155.52624608946272</c:v>
                </c:pt>
                <c:pt idx="407">
                  <c:v>155.52624608946272</c:v>
                </c:pt>
                <c:pt idx="408">
                  <c:v>155.52624608946272</c:v>
                </c:pt>
                <c:pt idx="409">
                  <c:v>155.52624608946272</c:v>
                </c:pt>
                <c:pt idx="410">
                  <c:v>155.52624608946272</c:v>
                </c:pt>
                <c:pt idx="411">
                  <c:v>155.52624608946272</c:v>
                </c:pt>
                <c:pt idx="412">
                  <c:v>155.52624608946272</c:v>
                </c:pt>
                <c:pt idx="413">
                  <c:v>155.52624608946272</c:v>
                </c:pt>
                <c:pt idx="414">
                  <c:v>155.52624608946272</c:v>
                </c:pt>
                <c:pt idx="415">
                  <c:v>155.52624608946272</c:v>
                </c:pt>
                <c:pt idx="416">
                  <c:v>155.52624608946272</c:v>
                </c:pt>
                <c:pt idx="417">
                  <c:v>155.52624608946272</c:v>
                </c:pt>
                <c:pt idx="418">
                  <c:v>155.52624608946272</c:v>
                </c:pt>
                <c:pt idx="419">
                  <c:v>155.52624608946272</c:v>
                </c:pt>
                <c:pt idx="420">
                  <c:v>155.52624608946272</c:v>
                </c:pt>
                <c:pt idx="421">
                  <c:v>155.52624608946272</c:v>
                </c:pt>
                <c:pt idx="422">
                  <c:v>155.52624608946272</c:v>
                </c:pt>
                <c:pt idx="423">
                  <c:v>155.52624608946272</c:v>
                </c:pt>
                <c:pt idx="424">
                  <c:v>155.52624608946272</c:v>
                </c:pt>
                <c:pt idx="425">
                  <c:v>155.52624608946272</c:v>
                </c:pt>
                <c:pt idx="426">
                  <c:v>155.52624608946272</c:v>
                </c:pt>
                <c:pt idx="427">
                  <c:v>155.52624608946272</c:v>
                </c:pt>
                <c:pt idx="428">
                  <c:v>155.52624608946272</c:v>
                </c:pt>
                <c:pt idx="429">
                  <c:v>155.52624608946272</c:v>
                </c:pt>
                <c:pt idx="430">
                  <c:v>155.52624608946272</c:v>
                </c:pt>
                <c:pt idx="431">
                  <c:v>155.52624608946272</c:v>
                </c:pt>
                <c:pt idx="432">
                  <c:v>155.52624608946272</c:v>
                </c:pt>
                <c:pt idx="433">
                  <c:v>155.52624608946272</c:v>
                </c:pt>
                <c:pt idx="434">
                  <c:v>155.52624608946272</c:v>
                </c:pt>
                <c:pt idx="435">
                  <c:v>155.52624608946272</c:v>
                </c:pt>
                <c:pt idx="436">
                  <c:v>155.52624608946272</c:v>
                </c:pt>
                <c:pt idx="437">
                  <c:v>155.52624608946272</c:v>
                </c:pt>
                <c:pt idx="438">
                  <c:v>155.52624608946272</c:v>
                </c:pt>
                <c:pt idx="439">
                  <c:v>155.52624608946272</c:v>
                </c:pt>
                <c:pt idx="440">
                  <c:v>155.52624608946272</c:v>
                </c:pt>
                <c:pt idx="441">
                  <c:v>155.52624608946272</c:v>
                </c:pt>
                <c:pt idx="442">
                  <c:v>155.52624608946272</c:v>
                </c:pt>
                <c:pt idx="443">
                  <c:v>155.52624608946272</c:v>
                </c:pt>
                <c:pt idx="444">
                  <c:v>155.52624608946272</c:v>
                </c:pt>
                <c:pt idx="445">
                  <c:v>155.52624608946272</c:v>
                </c:pt>
                <c:pt idx="446">
                  <c:v>155.52624608946272</c:v>
                </c:pt>
                <c:pt idx="447">
                  <c:v>155.52624608946272</c:v>
                </c:pt>
                <c:pt idx="448">
                  <c:v>155.52624608946272</c:v>
                </c:pt>
                <c:pt idx="449">
                  <c:v>155.52624608946272</c:v>
                </c:pt>
                <c:pt idx="450">
                  <c:v>155.52624608946272</c:v>
                </c:pt>
                <c:pt idx="451">
                  <c:v>155.52624608946272</c:v>
                </c:pt>
                <c:pt idx="452">
                  <c:v>155.52624608946272</c:v>
                </c:pt>
                <c:pt idx="453">
                  <c:v>155.52624608946272</c:v>
                </c:pt>
                <c:pt idx="454">
                  <c:v>155.52624608946272</c:v>
                </c:pt>
                <c:pt idx="455">
                  <c:v>155.52624608946272</c:v>
                </c:pt>
                <c:pt idx="456">
                  <c:v>155.52624608946272</c:v>
                </c:pt>
                <c:pt idx="457">
                  <c:v>155.52624608946272</c:v>
                </c:pt>
                <c:pt idx="458">
                  <c:v>155.52624608946272</c:v>
                </c:pt>
                <c:pt idx="459">
                  <c:v>155.52624608946272</c:v>
                </c:pt>
                <c:pt idx="460">
                  <c:v>155.52624608946272</c:v>
                </c:pt>
                <c:pt idx="461">
                  <c:v>155.52624608946272</c:v>
                </c:pt>
                <c:pt idx="462">
                  <c:v>155.52624608946272</c:v>
                </c:pt>
                <c:pt idx="463">
                  <c:v>155.52624608946272</c:v>
                </c:pt>
                <c:pt idx="464">
                  <c:v>155.52624608946272</c:v>
                </c:pt>
                <c:pt idx="465">
                  <c:v>155.52624608946272</c:v>
                </c:pt>
                <c:pt idx="466">
                  <c:v>155.52624608946272</c:v>
                </c:pt>
                <c:pt idx="467">
                  <c:v>155.52624608946272</c:v>
                </c:pt>
                <c:pt idx="468">
                  <c:v>155.52624608946272</c:v>
                </c:pt>
                <c:pt idx="469">
                  <c:v>155.52624608946272</c:v>
                </c:pt>
                <c:pt idx="470">
                  <c:v>155.52624608946272</c:v>
                </c:pt>
                <c:pt idx="471">
                  <c:v>155.52624608946272</c:v>
                </c:pt>
                <c:pt idx="472">
                  <c:v>155.52624608946272</c:v>
                </c:pt>
                <c:pt idx="473">
                  <c:v>155.52624608946272</c:v>
                </c:pt>
                <c:pt idx="474">
                  <c:v>155.52624608946272</c:v>
                </c:pt>
                <c:pt idx="475">
                  <c:v>155.52624608946272</c:v>
                </c:pt>
                <c:pt idx="476">
                  <c:v>155.52624608946272</c:v>
                </c:pt>
                <c:pt idx="477">
                  <c:v>155.52624608946272</c:v>
                </c:pt>
                <c:pt idx="478">
                  <c:v>155.52624608946272</c:v>
                </c:pt>
                <c:pt idx="479">
                  <c:v>155.52624608946272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893696"/>
        <c:axId val="214895232"/>
      </c:scatterChart>
      <c:valAx>
        <c:axId val="214893696"/>
        <c:scaling>
          <c:orientation val="minMax"/>
          <c:max val="1"/>
          <c:min val="0.66666666666666718"/>
        </c:scaling>
        <c:delete val="0"/>
        <c:axPos val="b"/>
        <c:numFmt formatCode="h:mm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4895232"/>
        <c:crosses val="autoZero"/>
        <c:crossBetween val="midCat"/>
        <c:majorUnit val="4.1666666666666664E-2"/>
      </c:valAx>
      <c:valAx>
        <c:axId val="214895232"/>
        <c:scaling>
          <c:orientation val="minMax"/>
          <c:max val="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4893696"/>
        <c:crosses val="autoZero"/>
        <c:crossBetween val="midCat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4927697441601785"/>
          <c:y val="0.94942903752039198"/>
          <c:w val="0.32591768631813139"/>
          <c:h val="4.567699836867867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853170189099005E-2"/>
          <c:y val="4.5676998368678626E-2"/>
          <c:w val="0.88987764182424889"/>
          <c:h val="0.80750407830342574"/>
        </c:manualLayout>
      </c:layout>
      <c:scatterChart>
        <c:scatterStyle val="lineMarker"/>
        <c:varyColors val="0"/>
        <c:ser>
          <c:idx val="4"/>
          <c:order val="0"/>
          <c:tx>
            <c:v>number in system 1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q12_1!$A$3:$A$483</c:f>
              <c:numCache>
                <c:formatCode>h:mm</c:formatCode>
                <c:ptCount val="481"/>
                <c:pt idx="0">
                  <c:v>0.66666666666666663</c:v>
                </c:pt>
                <c:pt idx="1">
                  <c:v>0.66736111111111107</c:v>
                </c:pt>
                <c:pt idx="2">
                  <c:v>0.66805555555555551</c:v>
                </c:pt>
                <c:pt idx="3">
                  <c:v>0.66874999999999996</c:v>
                </c:pt>
                <c:pt idx="4">
                  <c:v>0.6694444444444444</c:v>
                </c:pt>
                <c:pt idx="5">
                  <c:v>0.67013888888888884</c:v>
                </c:pt>
                <c:pt idx="6">
                  <c:v>0.67083333333333328</c:v>
                </c:pt>
                <c:pt idx="7">
                  <c:v>0.67152777777777772</c:v>
                </c:pt>
                <c:pt idx="8">
                  <c:v>0.67222222222222217</c:v>
                </c:pt>
                <c:pt idx="9">
                  <c:v>0.67291666666666661</c:v>
                </c:pt>
                <c:pt idx="10">
                  <c:v>0.67361111111111105</c:v>
                </c:pt>
                <c:pt idx="11">
                  <c:v>0.67430555555555549</c:v>
                </c:pt>
                <c:pt idx="12">
                  <c:v>0.67499999999999993</c:v>
                </c:pt>
                <c:pt idx="13">
                  <c:v>0.67569444444444438</c:v>
                </c:pt>
                <c:pt idx="14">
                  <c:v>0.67638888888888882</c:v>
                </c:pt>
                <c:pt idx="15">
                  <c:v>0.67708333333333326</c:v>
                </c:pt>
                <c:pt idx="16">
                  <c:v>0.6777777777777777</c:v>
                </c:pt>
                <c:pt idx="17">
                  <c:v>0.67847222222222214</c:v>
                </c:pt>
                <c:pt idx="18">
                  <c:v>0.67916666666666659</c:v>
                </c:pt>
                <c:pt idx="19">
                  <c:v>0.67986111111111103</c:v>
                </c:pt>
                <c:pt idx="20">
                  <c:v>0.68055555555555547</c:v>
                </c:pt>
                <c:pt idx="21">
                  <c:v>0.68124999999999991</c:v>
                </c:pt>
                <c:pt idx="22">
                  <c:v>0.68194444444444435</c:v>
                </c:pt>
                <c:pt idx="23">
                  <c:v>0.6826388888888888</c:v>
                </c:pt>
                <c:pt idx="24">
                  <c:v>0.68333333333333324</c:v>
                </c:pt>
                <c:pt idx="25">
                  <c:v>0.68402777777777768</c:v>
                </c:pt>
                <c:pt idx="26">
                  <c:v>0.68472222222222212</c:v>
                </c:pt>
                <c:pt idx="27">
                  <c:v>0.68541666666666656</c:v>
                </c:pt>
                <c:pt idx="28">
                  <c:v>0.68611111111111101</c:v>
                </c:pt>
                <c:pt idx="29">
                  <c:v>0.68680555555555545</c:v>
                </c:pt>
                <c:pt idx="30">
                  <c:v>0.68749999999999989</c:v>
                </c:pt>
                <c:pt idx="31">
                  <c:v>0.68819444444444433</c:v>
                </c:pt>
                <c:pt idx="32">
                  <c:v>0.68888888888888877</c:v>
                </c:pt>
                <c:pt idx="33">
                  <c:v>0.68958333333333321</c:v>
                </c:pt>
                <c:pt idx="34">
                  <c:v>0.69027777777777766</c:v>
                </c:pt>
                <c:pt idx="35">
                  <c:v>0.6909722222222221</c:v>
                </c:pt>
                <c:pt idx="36">
                  <c:v>0.69166666666666654</c:v>
                </c:pt>
                <c:pt idx="37">
                  <c:v>0.69236111111111098</c:v>
                </c:pt>
                <c:pt idx="38">
                  <c:v>0.69305555555555542</c:v>
                </c:pt>
                <c:pt idx="39">
                  <c:v>0.69374999999999987</c:v>
                </c:pt>
                <c:pt idx="40">
                  <c:v>0.69444444444444431</c:v>
                </c:pt>
                <c:pt idx="41">
                  <c:v>0.69513888888888875</c:v>
                </c:pt>
                <c:pt idx="42">
                  <c:v>0.69583333333333319</c:v>
                </c:pt>
                <c:pt idx="43">
                  <c:v>0.69652777777777763</c:v>
                </c:pt>
                <c:pt idx="44">
                  <c:v>0.69722222222222208</c:v>
                </c:pt>
                <c:pt idx="45">
                  <c:v>0.69791666666666652</c:v>
                </c:pt>
                <c:pt idx="46">
                  <c:v>0.69861111111111096</c:v>
                </c:pt>
                <c:pt idx="47">
                  <c:v>0.6993055555555554</c:v>
                </c:pt>
                <c:pt idx="48">
                  <c:v>0.69999999999999984</c:v>
                </c:pt>
                <c:pt idx="49">
                  <c:v>0.70069444444444429</c:v>
                </c:pt>
                <c:pt idx="50">
                  <c:v>0.70138888888888873</c:v>
                </c:pt>
                <c:pt idx="51">
                  <c:v>0.70208333333333317</c:v>
                </c:pt>
                <c:pt idx="52">
                  <c:v>0.70277777777777761</c:v>
                </c:pt>
                <c:pt idx="53">
                  <c:v>0.70347222222222205</c:v>
                </c:pt>
                <c:pt idx="54">
                  <c:v>0.7041666666666665</c:v>
                </c:pt>
                <c:pt idx="55">
                  <c:v>0.70486111111111094</c:v>
                </c:pt>
                <c:pt idx="56">
                  <c:v>0.70555555555555538</c:v>
                </c:pt>
                <c:pt idx="57">
                  <c:v>0.70624999999999982</c:v>
                </c:pt>
                <c:pt idx="58">
                  <c:v>0.70694444444444426</c:v>
                </c:pt>
                <c:pt idx="59">
                  <c:v>0.70763888888888871</c:v>
                </c:pt>
                <c:pt idx="60">
                  <c:v>0.70833333333333315</c:v>
                </c:pt>
                <c:pt idx="61">
                  <c:v>0.70902777777777759</c:v>
                </c:pt>
                <c:pt idx="62">
                  <c:v>0.70972222222222203</c:v>
                </c:pt>
                <c:pt idx="63">
                  <c:v>0.71041666666666647</c:v>
                </c:pt>
                <c:pt idx="64">
                  <c:v>0.71111111111111092</c:v>
                </c:pt>
                <c:pt idx="65">
                  <c:v>0.71180555555555536</c:v>
                </c:pt>
                <c:pt idx="66">
                  <c:v>0.7124999999999998</c:v>
                </c:pt>
                <c:pt idx="67">
                  <c:v>0.71319444444444424</c:v>
                </c:pt>
                <c:pt idx="68">
                  <c:v>0.71388888888888868</c:v>
                </c:pt>
                <c:pt idx="69">
                  <c:v>0.71458333333333313</c:v>
                </c:pt>
                <c:pt idx="70">
                  <c:v>0.71527777777777757</c:v>
                </c:pt>
                <c:pt idx="71">
                  <c:v>0.71597222222222201</c:v>
                </c:pt>
                <c:pt idx="72">
                  <c:v>0.71666666666666645</c:v>
                </c:pt>
                <c:pt idx="73">
                  <c:v>0.71736111111111089</c:v>
                </c:pt>
                <c:pt idx="74">
                  <c:v>0.71805555555555534</c:v>
                </c:pt>
                <c:pt idx="75">
                  <c:v>0.71874999999999978</c:v>
                </c:pt>
                <c:pt idx="76">
                  <c:v>0.71944444444444422</c:v>
                </c:pt>
                <c:pt idx="77">
                  <c:v>0.72013888888888866</c:v>
                </c:pt>
                <c:pt idx="78">
                  <c:v>0.7208333333333331</c:v>
                </c:pt>
                <c:pt idx="79">
                  <c:v>0.72152777777777755</c:v>
                </c:pt>
                <c:pt idx="80">
                  <c:v>0.72222222222222199</c:v>
                </c:pt>
                <c:pt idx="81">
                  <c:v>0.72291666666666643</c:v>
                </c:pt>
                <c:pt idx="82">
                  <c:v>0.72361111111111087</c:v>
                </c:pt>
                <c:pt idx="83">
                  <c:v>0.72430555555555531</c:v>
                </c:pt>
                <c:pt idx="84">
                  <c:v>0.72499999999999976</c:v>
                </c:pt>
                <c:pt idx="85">
                  <c:v>0.7256944444444442</c:v>
                </c:pt>
                <c:pt idx="86">
                  <c:v>0.72638888888888864</c:v>
                </c:pt>
                <c:pt idx="87">
                  <c:v>0.72708333333333308</c:v>
                </c:pt>
                <c:pt idx="88">
                  <c:v>0.72777777777777752</c:v>
                </c:pt>
                <c:pt idx="89">
                  <c:v>0.72847222222222197</c:v>
                </c:pt>
                <c:pt idx="90">
                  <c:v>0.72916666666666641</c:v>
                </c:pt>
                <c:pt idx="91">
                  <c:v>0.72986111111111085</c:v>
                </c:pt>
                <c:pt idx="92">
                  <c:v>0.73055555555555529</c:v>
                </c:pt>
                <c:pt idx="93">
                  <c:v>0.73124999999999973</c:v>
                </c:pt>
                <c:pt idx="94">
                  <c:v>0.73194444444444418</c:v>
                </c:pt>
                <c:pt idx="95">
                  <c:v>0.73263888888888862</c:v>
                </c:pt>
                <c:pt idx="96">
                  <c:v>0.73333333333333306</c:v>
                </c:pt>
                <c:pt idx="97">
                  <c:v>0.7340277777777775</c:v>
                </c:pt>
                <c:pt idx="98">
                  <c:v>0.73472222222222194</c:v>
                </c:pt>
                <c:pt idx="99">
                  <c:v>0.73541666666666639</c:v>
                </c:pt>
                <c:pt idx="100">
                  <c:v>0.73611111111111083</c:v>
                </c:pt>
                <c:pt idx="101">
                  <c:v>0.73680555555555527</c:v>
                </c:pt>
                <c:pt idx="102">
                  <c:v>0.73749999999999971</c:v>
                </c:pt>
                <c:pt idx="103">
                  <c:v>0.73819444444444415</c:v>
                </c:pt>
                <c:pt idx="104">
                  <c:v>0.7388888888888886</c:v>
                </c:pt>
                <c:pt idx="105">
                  <c:v>0.73958333333333304</c:v>
                </c:pt>
                <c:pt idx="106">
                  <c:v>0.74027777777777748</c:v>
                </c:pt>
                <c:pt idx="107">
                  <c:v>0.74097222222222192</c:v>
                </c:pt>
                <c:pt idx="108">
                  <c:v>0.74166666666666636</c:v>
                </c:pt>
                <c:pt idx="109">
                  <c:v>0.74236111111111081</c:v>
                </c:pt>
                <c:pt idx="110">
                  <c:v>0.74305555555555525</c:v>
                </c:pt>
                <c:pt idx="111">
                  <c:v>0.74374999999999969</c:v>
                </c:pt>
                <c:pt idx="112">
                  <c:v>0.74444444444444413</c:v>
                </c:pt>
                <c:pt idx="113">
                  <c:v>0.74513888888888857</c:v>
                </c:pt>
                <c:pt idx="114">
                  <c:v>0.74583333333333302</c:v>
                </c:pt>
                <c:pt idx="115">
                  <c:v>0.74652777777777746</c:v>
                </c:pt>
                <c:pt idx="116">
                  <c:v>0.7472222222222219</c:v>
                </c:pt>
                <c:pt idx="117">
                  <c:v>0.74791666666666634</c:v>
                </c:pt>
                <c:pt idx="118">
                  <c:v>0.74861111111111078</c:v>
                </c:pt>
                <c:pt idx="119">
                  <c:v>0.74930555555555522</c:v>
                </c:pt>
                <c:pt idx="120">
                  <c:v>0.74999999999999967</c:v>
                </c:pt>
                <c:pt idx="121">
                  <c:v>0.75069444444444411</c:v>
                </c:pt>
                <c:pt idx="122">
                  <c:v>0.75138888888888855</c:v>
                </c:pt>
                <c:pt idx="123">
                  <c:v>0.75208333333333299</c:v>
                </c:pt>
                <c:pt idx="124">
                  <c:v>0.75277777777777743</c:v>
                </c:pt>
                <c:pt idx="125">
                  <c:v>0.75347222222222188</c:v>
                </c:pt>
                <c:pt idx="126">
                  <c:v>0.75416666666666632</c:v>
                </c:pt>
                <c:pt idx="127">
                  <c:v>0.75486111111111076</c:v>
                </c:pt>
                <c:pt idx="128">
                  <c:v>0.7555555555555552</c:v>
                </c:pt>
                <c:pt idx="129">
                  <c:v>0.75624999999999964</c:v>
                </c:pt>
                <c:pt idx="130">
                  <c:v>0.75694444444444409</c:v>
                </c:pt>
                <c:pt idx="131">
                  <c:v>0.75763888888888853</c:v>
                </c:pt>
                <c:pt idx="132">
                  <c:v>0.75833333333333297</c:v>
                </c:pt>
                <c:pt idx="133">
                  <c:v>0.75902777777777741</c:v>
                </c:pt>
                <c:pt idx="134">
                  <c:v>0.75972222222222185</c:v>
                </c:pt>
                <c:pt idx="135">
                  <c:v>0.7604166666666663</c:v>
                </c:pt>
                <c:pt idx="136">
                  <c:v>0.76111111111111074</c:v>
                </c:pt>
                <c:pt idx="137">
                  <c:v>0.76180555555555518</c:v>
                </c:pt>
                <c:pt idx="138">
                  <c:v>0.76249999999999962</c:v>
                </c:pt>
                <c:pt idx="139">
                  <c:v>0.76319444444444406</c:v>
                </c:pt>
                <c:pt idx="140">
                  <c:v>0.76388888888888851</c:v>
                </c:pt>
                <c:pt idx="141">
                  <c:v>0.76458333333333295</c:v>
                </c:pt>
                <c:pt idx="142">
                  <c:v>0.76527777777777739</c:v>
                </c:pt>
                <c:pt idx="143">
                  <c:v>0.76597222222222183</c:v>
                </c:pt>
                <c:pt idx="144">
                  <c:v>0.76666666666666627</c:v>
                </c:pt>
                <c:pt idx="145">
                  <c:v>0.76736111111111072</c:v>
                </c:pt>
                <c:pt idx="146">
                  <c:v>0.76805555555555516</c:v>
                </c:pt>
                <c:pt idx="147">
                  <c:v>0.7687499999999996</c:v>
                </c:pt>
                <c:pt idx="148">
                  <c:v>0.76944444444444404</c:v>
                </c:pt>
                <c:pt idx="149">
                  <c:v>0.77013888888888848</c:v>
                </c:pt>
                <c:pt idx="150">
                  <c:v>0.77083333333333293</c:v>
                </c:pt>
                <c:pt idx="151">
                  <c:v>0.77152777777777737</c:v>
                </c:pt>
                <c:pt idx="152">
                  <c:v>0.77222222222222181</c:v>
                </c:pt>
                <c:pt idx="153">
                  <c:v>0.77291666666666625</c:v>
                </c:pt>
                <c:pt idx="154">
                  <c:v>0.77361111111111069</c:v>
                </c:pt>
                <c:pt idx="155">
                  <c:v>0.77430555555555514</c:v>
                </c:pt>
                <c:pt idx="156">
                  <c:v>0.77499999999999958</c:v>
                </c:pt>
                <c:pt idx="157">
                  <c:v>0.77569444444444402</c:v>
                </c:pt>
                <c:pt idx="158">
                  <c:v>0.77638888888888846</c:v>
                </c:pt>
                <c:pt idx="159">
                  <c:v>0.7770833333333329</c:v>
                </c:pt>
                <c:pt idx="160">
                  <c:v>0.77777777777777735</c:v>
                </c:pt>
                <c:pt idx="161">
                  <c:v>0.77847222222222179</c:v>
                </c:pt>
                <c:pt idx="162">
                  <c:v>0.77916666666666623</c:v>
                </c:pt>
                <c:pt idx="163">
                  <c:v>0.77986111111111067</c:v>
                </c:pt>
                <c:pt idx="164">
                  <c:v>0.78055555555555511</c:v>
                </c:pt>
                <c:pt idx="165">
                  <c:v>0.78124999999999956</c:v>
                </c:pt>
                <c:pt idx="166">
                  <c:v>0.781944444444444</c:v>
                </c:pt>
                <c:pt idx="167">
                  <c:v>0.78263888888888844</c:v>
                </c:pt>
                <c:pt idx="168">
                  <c:v>0.78333333333333288</c:v>
                </c:pt>
                <c:pt idx="169">
                  <c:v>0.78402777777777732</c:v>
                </c:pt>
                <c:pt idx="170">
                  <c:v>0.78472222222222177</c:v>
                </c:pt>
                <c:pt idx="171">
                  <c:v>0.78541666666666621</c:v>
                </c:pt>
                <c:pt idx="172">
                  <c:v>0.78611111111111065</c:v>
                </c:pt>
                <c:pt idx="173">
                  <c:v>0.78680555555555509</c:v>
                </c:pt>
                <c:pt idx="174">
                  <c:v>0.78749999999999953</c:v>
                </c:pt>
                <c:pt idx="175">
                  <c:v>0.78819444444444398</c:v>
                </c:pt>
                <c:pt idx="176">
                  <c:v>0.78888888888888842</c:v>
                </c:pt>
                <c:pt idx="177">
                  <c:v>0.78958333333333286</c:v>
                </c:pt>
                <c:pt idx="178">
                  <c:v>0.7902777777777773</c:v>
                </c:pt>
                <c:pt idx="179">
                  <c:v>0.79097222222222174</c:v>
                </c:pt>
                <c:pt idx="180">
                  <c:v>0.79166666666666619</c:v>
                </c:pt>
                <c:pt idx="181">
                  <c:v>0.79236111111111063</c:v>
                </c:pt>
                <c:pt idx="182">
                  <c:v>0.79305555555555507</c:v>
                </c:pt>
                <c:pt idx="183">
                  <c:v>0.79374999999999951</c:v>
                </c:pt>
                <c:pt idx="184">
                  <c:v>0.79444444444444395</c:v>
                </c:pt>
                <c:pt idx="185">
                  <c:v>0.7951388888888884</c:v>
                </c:pt>
                <c:pt idx="186">
                  <c:v>0.79583333333333284</c:v>
                </c:pt>
                <c:pt idx="187">
                  <c:v>0.79652777777777728</c:v>
                </c:pt>
                <c:pt idx="188">
                  <c:v>0.79722222222222172</c:v>
                </c:pt>
                <c:pt idx="189">
                  <c:v>0.79791666666666616</c:v>
                </c:pt>
                <c:pt idx="190">
                  <c:v>0.79861111111111061</c:v>
                </c:pt>
                <c:pt idx="191">
                  <c:v>0.79930555555555505</c:v>
                </c:pt>
                <c:pt idx="192">
                  <c:v>0.79999999999999949</c:v>
                </c:pt>
                <c:pt idx="193">
                  <c:v>0.80069444444444393</c:v>
                </c:pt>
                <c:pt idx="194">
                  <c:v>0.80138888888888837</c:v>
                </c:pt>
                <c:pt idx="195">
                  <c:v>0.80208333333333282</c:v>
                </c:pt>
                <c:pt idx="196">
                  <c:v>0.80277777777777726</c:v>
                </c:pt>
                <c:pt idx="197">
                  <c:v>0.8034722222222217</c:v>
                </c:pt>
                <c:pt idx="198">
                  <c:v>0.80416666666666614</c:v>
                </c:pt>
                <c:pt idx="199">
                  <c:v>0.80486111111111058</c:v>
                </c:pt>
                <c:pt idx="200">
                  <c:v>0.80555555555555503</c:v>
                </c:pt>
                <c:pt idx="201">
                  <c:v>0.80624999999999947</c:v>
                </c:pt>
                <c:pt idx="202">
                  <c:v>0.80694444444444391</c:v>
                </c:pt>
                <c:pt idx="203">
                  <c:v>0.80763888888888835</c:v>
                </c:pt>
                <c:pt idx="204">
                  <c:v>0.80833333333333279</c:v>
                </c:pt>
                <c:pt idx="205">
                  <c:v>0.80902777777777724</c:v>
                </c:pt>
                <c:pt idx="206">
                  <c:v>0.80972222222222168</c:v>
                </c:pt>
                <c:pt idx="207">
                  <c:v>0.81041666666666612</c:v>
                </c:pt>
                <c:pt idx="208">
                  <c:v>0.81111111111111056</c:v>
                </c:pt>
                <c:pt idx="209">
                  <c:v>0.811805555555555</c:v>
                </c:pt>
                <c:pt idx="210">
                  <c:v>0.81249999999999944</c:v>
                </c:pt>
                <c:pt idx="211">
                  <c:v>0.81319444444444389</c:v>
                </c:pt>
                <c:pt idx="212">
                  <c:v>0.81388888888888833</c:v>
                </c:pt>
                <c:pt idx="213">
                  <c:v>0.81458333333333277</c:v>
                </c:pt>
                <c:pt idx="214">
                  <c:v>0.81527777777777721</c:v>
                </c:pt>
                <c:pt idx="215">
                  <c:v>0.81597222222222165</c:v>
                </c:pt>
                <c:pt idx="216">
                  <c:v>0.8166666666666661</c:v>
                </c:pt>
                <c:pt idx="217">
                  <c:v>0.81736111111111054</c:v>
                </c:pt>
                <c:pt idx="218">
                  <c:v>0.81805555555555498</c:v>
                </c:pt>
                <c:pt idx="219">
                  <c:v>0.81874999999999942</c:v>
                </c:pt>
                <c:pt idx="220">
                  <c:v>0.81944444444444386</c:v>
                </c:pt>
                <c:pt idx="221">
                  <c:v>0.82013888888888831</c:v>
                </c:pt>
                <c:pt idx="222">
                  <c:v>0.82083333333333275</c:v>
                </c:pt>
                <c:pt idx="223">
                  <c:v>0.82152777777777719</c:v>
                </c:pt>
                <c:pt idx="224">
                  <c:v>0.82222222222222163</c:v>
                </c:pt>
                <c:pt idx="225">
                  <c:v>0.82291666666666607</c:v>
                </c:pt>
                <c:pt idx="226">
                  <c:v>0.82361111111111052</c:v>
                </c:pt>
                <c:pt idx="227">
                  <c:v>0.82430555555555496</c:v>
                </c:pt>
                <c:pt idx="228">
                  <c:v>0.8249999999999994</c:v>
                </c:pt>
                <c:pt idx="229">
                  <c:v>0.82569444444444384</c:v>
                </c:pt>
                <c:pt idx="230">
                  <c:v>0.82638888888888828</c:v>
                </c:pt>
                <c:pt idx="231">
                  <c:v>0.82708333333333273</c:v>
                </c:pt>
                <c:pt idx="232">
                  <c:v>0.82777777777777717</c:v>
                </c:pt>
                <c:pt idx="233">
                  <c:v>0.82847222222222161</c:v>
                </c:pt>
                <c:pt idx="234">
                  <c:v>0.82916666666666605</c:v>
                </c:pt>
                <c:pt idx="235">
                  <c:v>0.82986111111111049</c:v>
                </c:pt>
                <c:pt idx="236">
                  <c:v>0.83055555555555494</c:v>
                </c:pt>
                <c:pt idx="237">
                  <c:v>0.83124999999999938</c:v>
                </c:pt>
                <c:pt idx="238">
                  <c:v>0.83194444444444382</c:v>
                </c:pt>
                <c:pt idx="239">
                  <c:v>0.83263888888888826</c:v>
                </c:pt>
                <c:pt idx="240">
                  <c:v>0.8333333333333327</c:v>
                </c:pt>
                <c:pt idx="241">
                  <c:v>0.83402777777777715</c:v>
                </c:pt>
                <c:pt idx="242">
                  <c:v>0.83472222222222159</c:v>
                </c:pt>
                <c:pt idx="243">
                  <c:v>0.83541666666666603</c:v>
                </c:pt>
                <c:pt idx="244">
                  <c:v>0.83611111111111047</c:v>
                </c:pt>
                <c:pt idx="245">
                  <c:v>0.83680555555555491</c:v>
                </c:pt>
                <c:pt idx="246">
                  <c:v>0.83749999999999936</c:v>
                </c:pt>
                <c:pt idx="247">
                  <c:v>0.8381944444444438</c:v>
                </c:pt>
                <c:pt idx="248">
                  <c:v>0.83888888888888824</c:v>
                </c:pt>
                <c:pt idx="249">
                  <c:v>0.83958333333333268</c:v>
                </c:pt>
                <c:pt idx="250">
                  <c:v>0.84027777777777712</c:v>
                </c:pt>
                <c:pt idx="251">
                  <c:v>0.84097222222222157</c:v>
                </c:pt>
                <c:pt idx="252">
                  <c:v>0.84166666666666601</c:v>
                </c:pt>
                <c:pt idx="253">
                  <c:v>0.84236111111111045</c:v>
                </c:pt>
                <c:pt idx="254">
                  <c:v>0.84305555555555489</c:v>
                </c:pt>
                <c:pt idx="255">
                  <c:v>0.84374999999999933</c:v>
                </c:pt>
                <c:pt idx="256">
                  <c:v>0.84444444444444378</c:v>
                </c:pt>
                <c:pt idx="257">
                  <c:v>0.84513888888888822</c:v>
                </c:pt>
                <c:pt idx="258">
                  <c:v>0.84583333333333266</c:v>
                </c:pt>
                <c:pt idx="259">
                  <c:v>0.8465277777777771</c:v>
                </c:pt>
                <c:pt idx="260">
                  <c:v>0.84722222222222154</c:v>
                </c:pt>
                <c:pt idx="261">
                  <c:v>0.84791666666666599</c:v>
                </c:pt>
                <c:pt idx="262">
                  <c:v>0.84861111111111043</c:v>
                </c:pt>
                <c:pt idx="263">
                  <c:v>0.84930555555555487</c:v>
                </c:pt>
                <c:pt idx="264">
                  <c:v>0.84999999999999931</c:v>
                </c:pt>
                <c:pt idx="265">
                  <c:v>0.85069444444444375</c:v>
                </c:pt>
                <c:pt idx="266">
                  <c:v>0.8513888888888882</c:v>
                </c:pt>
                <c:pt idx="267">
                  <c:v>0.85208333333333264</c:v>
                </c:pt>
                <c:pt idx="268">
                  <c:v>0.85277777777777708</c:v>
                </c:pt>
                <c:pt idx="269">
                  <c:v>0.85347222222222152</c:v>
                </c:pt>
                <c:pt idx="270">
                  <c:v>0.85416666666666596</c:v>
                </c:pt>
                <c:pt idx="271">
                  <c:v>0.85486111111111041</c:v>
                </c:pt>
                <c:pt idx="272">
                  <c:v>0.85555555555555485</c:v>
                </c:pt>
                <c:pt idx="273">
                  <c:v>0.85624999999999929</c:v>
                </c:pt>
                <c:pt idx="274">
                  <c:v>0.85694444444444373</c:v>
                </c:pt>
                <c:pt idx="275">
                  <c:v>0.85763888888888817</c:v>
                </c:pt>
                <c:pt idx="276">
                  <c:v>0.85833333333333262</c:v>
                </c:pt>
                <c:pt idx="277">
                  <c:v>0.85902777777777706</c:v>
                </c:pt>
                <c:pt idx="278">
                  <c:v>0.8597222222222215</c:v>
                </c:pt>
                <c:pt idx="279">
                  <c:v>0.86041666666666594</c:v>
                </c:pt>
                <c:pt idx="280">
                  <c:v>0.86111111111111038</c:v>
                </c:pt>
                <c:pt idx="281">
                  <c:v>0.86180555555555483</c:v>
                </c:pt>
                <c:pt idx="282">
                  <c:v>0.86249999999999927</c:v>
                </c:pt>
                <c:pt idx="283">
                  <c:v>0.86319444444444371</c:v>
                </c:pt>
                <c:pt idx="284">
                  <c:v>0.86388888888888815</c:v>
                </c:pt>
                <c:pt idx="285">
                  <c:v>0.86458333333333259</c:v>
                </c:pt>
                <c:pt idx="286">
                  <c:v>0.86527777777777704</c:v>
                </c:pt>
                <c:pt idx="287">
                  <c:v>0.86597222222222148</c:v>
                </c:pt>
                <c:pt idx="288">
                  <c:v>0.86666666666666592</c:v>
                </c:pt>
                <c:pt idx="289">
                  <c:v>0.86736111111111036</c:v>
                </c:pt>
                <c:pt idx="290">
                  <c:v>0.8680555555555548</c:v>
                </c:pt>
                <c:pt idx="291">
                  <c:v>0.86874999999999925</c:v>
                </c:pt>
                <c:pt idx="292">
                  <c:v>0.86944444444444369</c:v>
                </c:pt>
                <c:pt idx="293">
                  <c:v>0.87013888888888813</c:v>
                </c:pt>
                <c:pt idx="294">
                  <c:v>0.87083333333333257</c:v>
                </c:pt>
                <c:pt idx="295">
                  <c:v>0.87152777777777701</c:v>
                </c:pt>
                <c:pt idx="296">
                  <c:v>0.87222222222222145</c:v>
                </c:pt>
                <c:pt idx="297">
                  <c:v>0.8729166666666659</c:v>
                </c:pt>
                <c:pt idx="298">
                  <c:v>0.87361111111111034</c:v>
                </c:pt>
                <c:pt idx="299">
                  <c:v>0.87430555555555478</c:v>
                </c:pt>
                <c:pt idx="300">
                  <c:v>0.87499999999999922</c:v>
                </c:pt>
                <c:pt idx="301">
                  <c:v>0.87569444444444366</c:v>
                </c:pt>
                <c:pt idx="302">
                  <c:v>0.87638888888888811</c:v>
                </c:pt>
                <c:pt idx="303">
                  <c:v>0.87708333333333255</c:v>
                </c:pt>
                <c:pt idx="304">
                  <c:v>0.87777777777777699</c:v>
                </c:pt>
                <c:pt idx="305">
                  <c:v>0.87847222222222143</c:v>
                </c:pt>
                <c:pt idx="306">
                  <c:v>0.87916666666666587</c:v>
                </c:pt>
                <c:pt idx="307">
                  <c:v>0.87986111111111032</c:v>
                </c:pt>
                <c:pt idx="308">
                  <c:v>0.88055555555555476</c:v>
                </c:pt>
                <c:pt idx="309">
                  <c:v>0.8812499999999992</c:v>
                </c:pt>
                <c:pt idx="310">
                  <c:v>0.88194444444444364</c:v>
                </c:pt>
                <c:pt idx="311">
                  <c:v>0.88263888888888808</c:v>
                </c:pt>
                <c:pt idx="312">
                  <c:v>0.88333333333333253</c:v>
                </c:pt>
                <c:pt idx="313">
                  <c:v>0.88402777777777697</c:v>
                </c:pt>
                <c:pt idx="314">
                  <c:v>0.88472222222222141</c:v>
                </c:pt>
                <c:pt idx="315">
                  <c:v>0.88541666666666585</c:v>
                </c:pt>
                <c:pt idx="316">
                  <c:v>0.88611111111111029</c:v>
                </c:pt>
                <c:pt idx="317">
                  <c:v>0.88680555555555474</c:v>
                </c:pt>
                <c:pt idx="318">
                  <c:v>0.88749999999999918</c:v>
                </c:pt>
                <c:pt idx="319">
                  <c:v>0.88819444444444362</c:v>
                </c:pt>
                <c:pt idx="320">
                  <c:v>0.88888888888888806</c:v>
                </c:pt>
                <c:pt idx="321">
                  <c:v>0.8895833333333325</c:v>
                </c:pt>
                <c:pt idx="322">
                  <c:v>0.89027777777777695</c:v>
                </c:pt>
                <c:pt idx="323">
                  <c:v>0.89097222222222139</c:v>
                </c:pt>
                <c:pt idx="324">
                  <c:v>0.89166666666666583</c:v>
                </c:pt>
                <c:pt idx="325">
                  <c:v>0.89236111111111027</c:v>
                </c:pt>
                <c:pt idx="326">
                  <c:v>0.89305555555555471</c:v>
                </c:pt>
                <c:pt idx="327">
                  <c:v>0.89374999999999916</c:v>
                </c:pt>
                <c:pt idx="328">
                  <c:v>0.8944444444444436</c:v>
                </c:pt>
                <c:pt idx="329">
                  <c:v>0.89513888888888804</c:v>
                </c:pt>
                <c:pt idx="330">
                  <c:v>0.89583333333333248</c:v>
                </c:pt>
                <c:pt idx="331">
                  <c:v>0.89652777777777692</c:v>
                </c:pt>
                <c:pt idx="332">
                  <c:v>0.89722222222222137</c:v>
                </c:pt>
                <c:pt idx="333">
                  <c:v>0.89791666666666581</c:v>
                </c:pt>
                <c:pt idx="334">
                  <c:v>0.89861111111111025</c:v>
                </c:pt>
                <c:pt idx="335">
                  <c:v>0.89930555555555469</c:v>
                </c:pt>
                <c:pt idx="336">
                  <c:v>0.89999999999999913</c:v>
                </c:pt>
                <c:pt idx="337">
                  <c:v>0.90069444444444358</c:v>
                </c:pt>
                <c:pt idx="338">
                  <c:v>0.90138888888888802</c:v>
                </c:pt>
                <c:pt idx="339">
                  <c:v>0.90208333333333246</c:v>
                </c:pt>
                <c:pt idx="340">
                  <c:v>0.9027777777777769</c:v>
                </c:pt>
                <c:pt idx="341">
                  <c:v>0.90347222222222134</c:v>
                </c:pt>
                <c:pt idx="342">
                  <c:v>0.90416666666666579</c:v>
                </c:pt>
                <c:pt idx="343">
                  <c:v>0.90486111111111023</c:v>
                </c:pt>
                <c:pt idx="344">
                  <c:v>0.90555555555555467</c:v>
                </c:pt>
                <c:pt idx="345">
                  <c:v>0.90624999999999911</c:v>
                </c:pt>
                <c:pt idx="346">
                  <c:v>0.90694444444444355</c:v>
                </c:pt>
                <c:pt idx="347">
                  <c:v>0.907638888888888</c:v>
                </c:pt>
                <c:pt idx="348">
                  <c:v>0.90833333333333244</c:v>
                </c:pt>
                <c:pt idx="349">
                  <c:v>0.90902777777777688</c:v>
                </c:pt>
                <c:pt idx="350">
                  <c:v>0.90972222222222132</c:v>
                </c:pt>
                <c:pt idx="351">
                  <c:v>0.91041666666666576</c:v>
                </c:pt>
                <c:pt idx="352">
                  <c:v>0.91111111111111021</c:v>
                </c:pt>
                <c:pt idx="353">
                  <c:v>0.91180555555555465</c:v>
                </c:pt>
                <c:pt idx="354">
                  <c:v>0.91249999999999909</c:v>
                </c:pt>
                <c:pt idx="355">
                  <c:v>0.91319444444444353</c:v>
                </c:pt>
                <c:pt idx="356">
                  <c:v>0.91388888888888797</c:v>
                </c:pt>
                <c:pt idx="357">
                  <c:v>0.91458333333333242</c:v>
                </c:pt>
                <c:pt idx="358">
                  <c:v>0.91527777777777686</c:v>
                </c:pt>
                <c:pt idx="359">
                  <c:v>0.9159722222222213</c:v>
                </c:pt>
                <c:pt idx="360">
                  <c:v>0.91666666666666574</c:v>
                </c:pt>
                <c:pt idx="361">
                  <c:v>0.91736111111111018</c:v>
                </c:pt>
                <c:pt idx="362">
                  <c:v>0.91805555555555463</c:v>
                </c:pt>
                <c:pt idx="363">
                  <c:v>0.91874999999999907</c:v>
                </c:pt>
                <c:pt idx="364">
                  <c:v>0.91944444444444351</c:v>
                </c:pt>
                <c:pt idx="365">
                  <c:v>0.92013888888888795</c:v>
                </c:pt>
                <c:pt idx="366">
                  <c:v>0.92083333333333239</c:v>
                </c:pt>
                <c:pt idx="367">
                  <c:v>0.92152777777777684</c:v>
                </c:pt>
                <c:pt idx="368">
                  <c:v>0.92222222222222128</c:v>
                </c:pt>
                <c:pt idx="369">
                  <c:v>0.92291666666666572</c:v>
                </c:pt>
                <c:pt idx="370">
                  <c:v>0.92361111111111016</c:v>
                </c:pt>
                <c:pt idx="371">
                  <c:v>0.9243055555555546</c:v>
                </c:pt>
                <c:pt idx="372">
                  <c:v>0.92499999999999905</c:v>
                </c:pt>
                <c:pt idx="373">
                  <c:v>0.92569444444444349</c:v>
                </c:pt>
                <c:pt idx="374">
                  <c:v>0.92638888888888793</c:v>
                </c:pt>
                <c:pt idx="375">
                  <c:v>0.92708333333333237</c:v>
                </c:pt>
                <c:pt idx="376">
                  <c:v>0.92777777777777681</c:v>
                </c:pt>
                <c:pt idx="377">
                  <c:v>0.92847222222222126</c:v>
                </c:pt>
                <c:pt idx="378">
                  <c:v>0.9291666666666657</c:v>
                </c:pt>
                <c:pt idx="379">
                  <c:v>0.92986111111111014</c:v>
                </c:pt>
                <c:pt idx="380">
                  <c:v>0.93055555555555458</c:v>
                </c:pt>
                <c:pt idx="381">
                  <c:v>0.93124999999999902</c:v>
                </c:pt>
                <c:pt idx="382">
                  <c:v>0.93194444444444346</c:v>
                </c:pt>
                <c:pt idx="383">
                  <c:v>0.93263888888888791</c:v>
                </c:pt>
                <c:pt idx="384">
                  <c:v>0.93333333333333235</c:v>
                </c:pt>
                <c:pt idx="385">
                  <c:v>0.93402777777777679</c:v>
                </c:pt>
                <c:pt idx="386">
                  <c:v>0.93472222222222123</c:v>
                </c:pt>
                <c:pt idx="387">
                  <c:v>0.93541666666666567</c:v>
                </c:pt>
                <c:pt idx="388">
                  <c:v>0.93611111111111012</c:v>
                </c:pt>
                <c:pt idx="389">
                  <c:v>0.93680555555555456</c:v>
                </c:pt>
                <c:pt idx="390">
                  <c:v>0.937499999999999</c:v>
                </c:pt>
                <c:pt idx="391">
                  <c:v>0.93819444444444344</c:v>
                </c:pt>
                <c:pt idx="392">
                  <c:v>0.93888888888888788</c:v>
                </c:pt>
                <c:pt idx="393">
                  <c:v>0.93958333333333233</c:v>
                </c:pt>
                <c:pt idx="394">
                  <c:v>0.94027777777777677</c:v>
                </c:pt>
                <c:pt idx="395">
                  <c:v>0.94097222222222121</c:v>
                </c:pt>
                <c:pt idx="396">
                  <c:v>0.94166666666666565</c:v>
                </c:pt>
                <c:pt idx="397">
                  <c:v>0.94236111111111009</c:v>
                </c:pt>
                <c:pt idx="398">
                  <c:v>0.94305555555555454</c:v>
                </c:pt>
                <c:pt idx="399">
                  <c:v>0.94374999999999898</c:v>
                </c:pt>
                <c:pt idx="400">
                  <c:v>0.94444444444444342</c:v>
                </c:pt>
                <c:pt idx="401">
                  <c:v>0.94513888888888786</c:v>
                </c:pt>
                <c:pt idx="402">
                  <c:v>0.9458333333333323</c:v>
                </c:pt>
                <c:pt idx="403">
                  <c:v>0.94652777777777675</c:v>
                </c:pt>
                <c:pt idx="404">
                  <c:v>0.94722222222222119</c:v>
                </c:pt>
                <c:pt idx="405">
                  <c:v>0.94791666666666563</c:v>
                </c:pt>
                <c:pt idx="406">
                  <c:v>0.94861111111111007</c:v>
                </c:pt>
                <c:pt idx="407">
                  <c:v>0.94930555555555451</c:v>
                </c:pt>
                <c:pt idx="408">
                  <c:v>0.94999999999999896</c:v>
                </c:pt>
                <c:pt idx="409">
                  <c:v>0.9506944444444434</c:v>
                </c:pt>
                <c:pt idx="410">
                  <c:v>0.95138888888888784</c:v>
                </c:pt>
                <c:pt idx="411">
                  <c:v>0.95208333333333228</c:v>
                </c:pt>
                <c:pt idx="412">
                  <c:v>0.95277777777777672</c:v>
                </c:pt>
                <c:pt idx="413">
                  <c:v>0.95347222222222117</c:v>
                </c:pt>
                <c:pt idx="414">
                  <c:v>0.95416666666666561</c:v>
                </c:pt>
                <c:pt idx="415">
                  <c:v>0.95486111111111005</c:v>
                </c:pt>
                <c:pt idx="416">
                  <c:v>0.95555555555555449</c:v>
                </c:pt>
                <c:pt idx="417">
                  <c:v>0.95624999999999893</c:v>
                </c:pt>
                <c:pt idx="418">
                  <c:v>0.95694444444444338</c:v>
                </c:pt>
                <c:pt idx="419">
                  <c:v>0.95763888888888782</c:v>
                </c:pt>
                <c:pt idx="420">
                  <c:v>0.95833333333333226</c:v>
                </c:pt>
                <c:pt idx="421">
                  <c:v>0.9590277777777767</c:v>
                </c:pt>
                <c:pt idx="422">
                  <c:v>0.95972222222222114</c:v>
                </c:pt>
                <c:pt idx="423">
                  <c:v>0.96041666666666559</c:v>
                </c:pt>
                <c:pt idx="424">
                  <c:v>0.96111111111111003</c:v>
                </c:pt>
                <c:pt idx="425">
                  <c:v>0.96180555555555447</c:v>
                </c:pt>
                <c:pt idx="426">
                  <c:v>0.96249999999999891</c:v>
                </c:pt>
                <c:pt idx="427">
                  <c:v>0.96319444444444335</c:v>
                </c:pt>
                <c:pt idx="428">
                  <c:v>0.9638888888888878</c:v>
                </c:pt>
                <c:pt idx="429">
                  <c:v>0.96458333333333224</c:v>
                </c:pt>
                <c:pt idx="430">
                  <c:v>0.96527777777777668</c:v>
                </c:pt>
                <c:pt idx="431">
                  <c:v>0.96597222222222112</c:v>
                </c:pt>
                <c:pt idx="432">
                  <c:v>0.96666666666666556</c:v>
                </c:pt>
                <c:pt idx="433">
                  <c:v>0.96736111111111001</c:v>
                </c:pt>
                <c:pt idx="434">
                  <c:v>0.96805555555555445</c:v>
                </c:pt>
                <c:pt idx="435">
                  <c:v>0.96874999999999889</c:v>
                </c:pt>
                <c:pt idx="436">
                  <c:v>0.96944444444444333</c:v>
                </c:pt>
                <c:pt idx="437">
                  <c:v>0.97013888888888777</c:v>
                </c:pt>
                <c:pt idx="438">
                  <c:v>0.97083333333333222</c:v>
                </c:pt>
                <c:pt idx="439">
                  <c:v>0.97152777777777666</c:v>
                </c:pt>
                <c:pt idx="440">
                  <c:v>0.9722222222222211</c:v>
                </c:pt>
                <c:pt idx="441">
                  <c:v>0.97291666666666554</c:v>
                </c:pt>
                <c:pt idx="442">
                  <c:v>0.97361111111110998</c:v>
                </c:pt>
                <c:pt idx="443">
                  <c:v>0.97430555555555443</c:v>
                </c:pt>
                <c:pt idx="444">
                  <c:v>0.97499999999999887</c:v>
                </c:pt>
                <c:pt idx="445">
                  <c:v>0.97569444444444331</c:v>
                </c:pt>
                <c:pt idx="446">
                  <c:v>0.97638888888888775</c:v>
                </c:pt>
                <c:pt idx="447">
                  <c:v>0.97708333333333219</c:v>
                </c:pt>
                <c:pt idx="448">
                  <c:v>0.97777777777777664</c:v>
                </c:pt>
                <c:pt idx="449">
                  <c:v>0.97847222222222108</c:v>
                </c:pt>
                <c:pt idx="450">
                  <c:v>0.97916666666666552</c:v>
                </c:pt>
                <c:pt idx="451">
                  <c:v>0.97986111111110996</c:v>
                </c:pt>
                <c:pt idx="452">
                  <c:v>0.9805555555555544</c:v>
                </c:pt>
                <c:pt idx="453">
                  <c:v>0.98124999999999885</c:v>
                </c:pt>
                <c:pt idx="454">
                  <c:v>0.98194444444444329</c:v>
                </c:pt>
                <c:pt idx="455">
                  <c:v>0.98263888888888773</c:v>
                </c:pt>
                <c:pt idx="456">
                  <c:v>0.98333333333333217</c:v>
                </c:pt>
                <c:pt idx="457">
                  <c:v>0.98402777777777661</c:v>
                </c:pt>
                <c:pt idx="458">
                  <c:v>0.98472222222222106</c:v>
                </c:pt>
                <c:pt idx="459">
                  <c:v>0.9854166666666655</c:v>
                </c:pt>
                <c:pt idx="460">
                  <c:v>0.98611111111110994</c:v>
                </c:pt>
                <c:pt idx="461">
                  <c:v>0.98680555555555438</c:v>
                </c:pt>
                <c:pt idx="462">
                  <c:v>0.98749999999999882</c:v>
                </c:pt>
                <c:pt idx="463">
                  <c:v>0.98819444444444327</c:v>
                </c:pt>
                <c:pt idx="464">
                  <c:v>0.98888888888888771</c:v>
                </c:pt>
                <c:pt idx="465">
                  <c:v>0.98958333333333215</c:v>
                </c:pt>
                <c:pt idx="466">
                  <c:v>0.99027777777777659</c:v>
                </c:pt>
                <c:pt idx="467">
                  <c:v>0.99097222222222103</c:v>
                </c:pt>
                <c:pt idx="468">
                  <c:v>0.99166666666666548</c:v>
                </c:pt>
                <c:pt idx="469">
                  <c:v>0.99236111111110992</c:v>
                </c:pt>
                <c:pt idx="470">
                  <c:v>0.99305555555555436</c:v>
                </c:pt>
                <c:pt idx="471">
                  <c:v>0.9937499999999988</c:v>
                </c:pt>
                <c:pt idx="472">
                  <c:v>0.99444444444444324</c:v>
                </c:pt>
                <c:pt idx="473">
                  <c:v>0.99513888888888768</c:v>
                </c:pt>
                <c:pt idx="474">
                  <c:v>0.99583333333333213</c:v>
                </c:pt>
                <c:pt idx="475">
                  <c:v>0.99652777777777657</c:v>
                </c:pt>
                <c:pt idx="476">
                  <c:v>0.99722222222222101</c:v>
                </c:pt>
                <c:pt idx="477">
                  <c:v>0.99791666666666545</c:v>
                </c:pt>
                <c:pt idx="478">
                  <c:v>0.99861111111110989</c:v>
                </c:pt>
                <c:pt idx="479">
                  <c:v>0.99930555555555434</c:v>
                </c:pt>
                <c:pt idx="480">
                  <c:v>0.99999999999999878</c:v>
                </c:pt>
              </c:numCache>
            </c:numRef>
          </c:xVal>
          <c:yVal>
            <c:numRef>
              <c:f>q12_1!$J$4:$J$483</c:f>
              <c:numCache>
                <c:formatCode>General</c:formatCode>
                <c:ptCount val="480"/>
                <c:pt idx="0">
                  <c:v>1.6666666666666667</c:v>
                </c:pt>
                <c:pt idx="1">
                  <c:v>3.2352941176470589</c:v>
                </c:pt>
                <c:pt idx="2">
                  <c:v>4.7116493656286051</c:v>
                </c:pt>
                <c:pt idx="3">
                  <c:v>6.1011601872582952</c:v>
                </c:pt>
                <c:pt idx="4">
                  <c:v>7.4089350782038856</c:v>
                </c:pt>
                <c:pt idx="5">
                  <c:v>8.6397820343879701</c:v>
                </c:pt>
                <c:pt idx="6">
                  <c:v>9.7982262284435784</c:v>
                </c:pt>
                <c:pt idx="7">
                  <c:v>10.888526646378269</c:v>
                </c:pt>
                <c:pt idx="8">
                  <c:v>11.91469174561092</c:v>
                </c:pt>
                <c:pt idx="9">
                  <c:v>12.880494191947532</c:v>
                </c:pt>
                <c:pt idx="10">
                  <c:v>13.789484729676108</c:v>
                </c:pt>
                <c:pt idx="11">
                  <c:v>14.645005235773592</c:v>
                </c:pt>
                <c:pt idx="12">
                  <c:v>15.450201006218284</c:v>
                </c:pt>
                <c:pt idx="13">
                  <c:v>16.208032319577992</c:v>
                </c:pt>
                <c:pt idx="14">
                  <c:v>16.921285320387131</c:v>
                </c:pt>
                <c:pt idx="15">
                  <c:v>17.592582262325145</c:v>
                </c:pt>
                <c:pt idx="16">
                  <c:v>18.224391148855041</c:v>
                </c:pt>
                <c:pt idx="17">
                  <c:v>18.819034806765529</c:v>
                </c:pt>
                <c:pt idx="18">
                  <c:v>19.378699425975402</c:v>
                </c:pt>
                <c:pt idx="19">
                  <c:v>19.905442596996458</c:v>
                </c:pt>
                <c:pt idx="20">
                  <c:v>20.401200875604513</c:v>
                </c:pt>
                <c:pt idx="21">
                  <c:v>20.86779690252974</c:v>
                </c:pt>
                <c:pt idx="22">
                  <c:v>21.306946104341719</c:v>
                </c:pt>
                <c:pt idx="23">
                  <c:v>21.720263000164756</c:v>
                </c:pt>
                <c:pt idx="24">
                  <c:v>22.109267137409969</c:v>
                </c:pt>
                <c:pt idx="25">
                  <c:v>22.47538867834664</c:v>
                </c:pt>
                <c:pt idx="26">
                  <c:v>22.81997365805174</c:v>
                </c:pt>
                <c:pt idx="27">
                  <c:v>23.144288933068307</c:v>
                </c:pt>
                <c:pt idx="28">
                  <c:v>23.44952683896625</c:v>
                </c:pt>
                <c:pt idx="29">
                  <c:v>23.736809573929023</c:v>
                </c:pt>
                <c:pt idx="30">
                  <c:v>24.00719332448222</c:v>
                </c:pt>
                <c:pt idx="31">
                  <c:v>24.261672148532288</c:v>
                </c:pt>
                <c:pt idx="32">
                  <c:v>24.501181629991173</c:v>
                </c:pt>
                <c:pt idx="33">
                  <c:v>24.726602318423065</c:v>
                </c:pt>
                <c:pt idx="34">
                  <c:v>24.938762966358965</c:v>
                </c:pt>
                <c:pt idx="35">
                  <c:v>25.13844357618099</c:v>
                </c:pt>
                <c:pt idx="36">
                  <c:v>25.326378267778189</c:v>
                </c:pt>
                <c:pt idx="37">
                  <c:v>25.503257977516729</c:v>
                </c:pt>
                <c:pt idx="38">
                  <c:v>25.669732998447117</c:v>
                </c:pt>
                <c:pt idx="39">
                  <c:v>25.826415371087485</c:v>
                </c:pt>
                <c:pt idx="40">
                  <c:v>25.973881133572537</c:v>
                </c:pt>
                <c:pt idx="41">
                  <c:v>26.112672439440821</c:v>
                </c:pt>
                <c:pt idx="42">
                  <c:v>26.243299550846263</c:v>
                </c:pt>
                <c:pt idx="43">
                  <c:v>26.366242714521974</c:v>
                </c:pt>
                <c:pt idx="44">
                  <c:v>26.481953927393231</c:v>
                </c:pt>
                <c:pt idx="45">
                  <c:v>26.590858598330886</c:v>
                </c:pt>
                <c:pt idx="46">
                  <c:v>26.693357112154562</c:v>
                </c:pt>
                <c:pt idx="47">
                  <c:v>26.789826301635667</c:v>
                </c:pt>
                <c:pt idx="48">
                  <c:v>26.880620832912001</c:v>
                </c:pt>
                <c:pt idx="49">
                  <c:v>26.966074509407374</c:v>
                </c:pt>
                <c:pt idx="50">
                  <c:v>27.04650149905008</c:v>
                </c:pt>
                <c:pt idx="51">
                  <c:v>27.122197489302039</c:v>
                </c:pt>
                <c:pt idx="52">
                  <c:v>27.193440774245058</c:v>
                </c:pt>
                <c:pt idx="53">
                  <c:v>27.26049327772084</c:v>
                </c:pt>
                <c:pt idx="54">
                  <c:v>27.323601516286281</c:v>
                </c:pt>
                <c:pt idx="55">
                  <c:v>27.382997505524344</c:v>
                </c:pt>
                <c:pt idx="56">
                  <c:v>27.438899613042523</c:v>
                </c:pt>
                <c:pt idx="57">
                  <c:v>27.491513361294924</c:v>
                </c:pt>
                <c:pt idx="58">
                  <c:v>27.541032183179539</c:v>
                </c:pt>
                <c:pt idx="59">
                  <c:v>27.587638133188587</c:v>
                </c:pt>
                <c:pt idx="60">
                  <c:v>27.631502556726517</c:v>
                </c:pt>
                <c:pt idx="61">
                  <c:v>27.67278672005633</c:v>
                </c:pt>
                <c:pt idx="62">
                  <c:v>27.711642403190272</c:v>
                </c:pt>
                <c:pt idx="63">
                  <c:v>27.748212457904572</c:v>
                </c:pt>
                <c:pt idx="64">
                  <c:v>27.782631332929796</c:v>
                </c:pt>
                <c:pt idx="65">
                  <c:v>27.815025568247652</c:v>
                </c:pt>
                <c:pt idx="66">
                  <c:v>27.845514260311518</c:v>
                </c:pt>
                <c:pt idx="67">
                  <c:v>27.874209499901038</c:v>
                </c:pt>
                <c:pt idx="68">
                  <c:v>27.901216784220587</c:v>
                </c:pt>
                <c:pt idx="69">
                  <c:v>27.926635404756631</c:v>
                </c:pt>
                <c:pt idx="70">
                  <c:v>27.950558812319969</c:v>
                </c:pt>
                <c:pt idx="71">
                  <c:v>27.973074960614873</c:v>
                </c:pt>
                <c:pt idx="72">
                  <c:v>27.994266629598314</c:v>
                </c:pt>
                <c:pt idx="73">
                  <c:v>28.014211729818022</c:v>
                </c:pt>
                <c:pt idx="74">
                  <c:v>28.032983588848335</c:v>
                </c:pt>
                <c:pt idx="75">
                  <c:v>28.050651220876865</c:v>
                </c:pt>
                <c:pt idx="76">
                  <c:v>28.06727958043313</c:v>
                </c:pt>
                <c:pt idx="77">
                  <c:v>28.082929801191966</c:v>
                </c:pt>
                <c:pt idx="78">
                  <c:v>28.097659420729695</c:v>
                </c:pt>
                <c:pt idx="79">
                  <c:v>28.111522592059323</c:v>
                </c:pt>
                <c:pt idx="80">
                  <c:v>28.124570282722502</c:v>
                </c:pt>
                <c:pt idx="81">
                  <c:v>28.136850462170198</c:v>
                </c:pt>
                <c:pt idx="82">
                  <c:v>28.148408278120971</c:v>
                </c:pt>
                <c:pt idx="83">
                  <c:v>28.15928622254523</c:v>
                </c:pt>
                <c:pt idx="84">
                  <c:v>28.169524287885707</c:v>
                </c:pt>
                <c:pt idx="85">
                  <c:v>28.179160114088511</c:v>
                </c:pt>
                <c:pt idx="86">
                  <c:v>28.188229126985267</c:v>
                </c:pt>
                <c:pt idx="87">
                  <c:v>28.196764668535153</c:v>
                </c:pt>
                <c:pt idx="88">
                  <c:v>28.204798119405634</c:v>
                </c:pt>
                <c:pt idx="89">
                  <c:v>28.21235901434256</c:v>
                </c:pt>
                <c:pt idx="90">
                  <c:v>28.219475150753784</c:v>
                </c:pt>
                <c:pt idx="91">
                  <c:v>28.226172690905525</c:v>
                </c:pt>
                <c:pt idx="92">
                  <c:v>28.232476258107162</c:v>
                </c:pt>
                <c:pt idx="93">
                  <c:v>28.238409027238117</c:v>
                </c:pt>
                <c:pt idx="94">
                  <c:v>28.243992809949603</c:v>
                </c:pt>
                <c:pt idx="95">
                  <c:v>28.249248134854529</c:v>
                </c:pt>
                <c:pt idx="96">
                  <c:v>28.254194323000341</c:v>
                </c:pt>
                <c:pt idx="97">
                  <c:v>28.258849558902284</c:v>
                </c:pt>
                <c:pt idx="98">
                  <c:v>28.263230957398228</c:v>
                </c:pt>
                <c:pt idx="99">
                  <c:v>28.267354626570881</c:v>
                </c:pt>
                <c:pt idx="100">
                  <c:v>28.271235726968673</c:v>
                </c:pt>
                <c:pt idx="101">
                  <c:v>28.274888527343066</c:v>
                </c:pt>
                <c:pt idx="102">
                  <c:v>28.278326457107202</c:v>
                </c:pt>
                <c:pt idx="103">
                  <c:v>28.281562155708741</c:v>
                </c:pt>
                <c:pt idx="104">
                  <c:v>28.284607519098426</c:v>
                </c:pt>
                <c:pt idx="105">
                  <c:v>28.287473743465185</c:v>
                </c:pt>
                <c:pt idx="106">
                  <c:v>28.290171366398607</c:v>
                </c:pt>
                <c:pt idx="107">
                  <c:v>28.292710305630063</c:v>
                </c:pt>
                <c:pt idx="108">
                  <c:v>28.295099895494964</c:v>
                </c:pt>
                <c:pt idx="109">
                  <c:v>28.297348921250162</c:v>
                </c:pt>
                <c:pt idx="110">
                  <c:v>28.299465651372703</c:v>
                </c:pt>
                <c:pt idx="111">
                  <c:v>28.301457867958625</c:v>
                </c:pt>
                <c:pt idx="112">
                  <c:v>28.303332895333611</c:v>
                </c:pt>
                <c:pt idx="113">
                  <c:v>28.305097626980654</c:v>
                </c:pt>
                <c:pt idx="114">
                  <c:v>28.306758550883753</c:v>
                </c:pt>
                <c:pt idx="115">
                  <c:v>28.30832177338079</c:v>
                </c:pt>
                <c:pt idx="116">
                  <c:v>28.309793041613293</c:v>
                </c:pt>
                <c:pt idx="117">
                  <c:v>28.31117776465565</c:v>
                </c:pt>
                <c:pt idx="118">
                  <c:v>28.312481033401397</c:v>
                </c:pt>
                <c:pt idx="119">
                  <c:v>28.313707639279748</c:v>
                </c:pt>
                <c:pt idx="120">
                  <c:v>28.314862091871138</c:v>
                </c:pt>
                <c:pt idx="121">
                  <c:v>28.315948635486563</c:v>
                </c:pt>
                <c:pt idx="122">
                  <c:v>28.31697126477167</c:v>
                </c:pt>
                <c:pt idx="123">
                  <c:v>28.317933739392945</c:v>
                </c:pt>
                <c:pt idx="124">
                  <c:v>28.318839597860027</c:v>
                </c:pt>
                <c:pt idx="125">
                  <c:v>28.319692170534928</c:v>
                </c:pt>
                <c:pt idx="126">
                  <c:v>28.320494591876013</c:v>
                </c:pt>
                <c:pt idx="127">
                  <c:v>28.321249811961739</c:v>
                </c:pt>
                <c:pt idx="128">
                  <c:v>28.321960607336539</c:v>
                </c:pt>
                <c:pt idx="129">
                  <c:v>28.322629591218703</c:v>
                </c:pt>
                <c:pt idx="130">
                  <c:v>28.323259223107801</c:v>
                </c:pt>
                <c:pt idx="131">
                  <c:v>28.323851817826952</c:v>
                </c:pt>
                <c:pt idx="132">
                  <c:v>28.32440955403321</c:v>
                </c:pt>
                <c:pt idx="133">
                  <c:v>28.324934482227334</c:v>
                </c:pt>
                <c:pt idx="134">
                  <c:v>28.325428532292396</c:v>
                </c:pt>
                <c:pt idx="135">
                  <c:v>28.325893520588924</c:v>
                </c:pt>
                <c:pt idx="136">
                  <c:v>28.326331156632715</c:v>
                </c:pt>
                <c:pt idx="137">
                  <c:v>28.326743049379811</c:v>
                </c:pt>
                <c:pt idx="138">
                  <c:v>28.327130713141784</c:v>
                </c:pt>
                <c:pt idx="139">
                  <c:v>28.327495573153055</c:v>
                </c:pt>
                <c:pt idx="140">
                  <c:v>28.327838970810721</c:v>
                </c:pt>
                <c:pt idx="141">
                  <c:v>28.32816216860617</c:v>
                </c:pt>
                <c:pt idx="142">
                  <c:v>28.328466354766594</c:v>
                </c:pt>
                <c:pt idx="143">
                  <c:v>28.32875264762346</c:v>
                </c:pt>
                <c:pt idx="144">
                  <c:v>28.329022099724043</c:v>
                </c:pt>
                <c:pt idx="145">
                  <c:v>28.329275701701061</c:v>
                </c:pt>
                <c:pt idx="146">
                  <c:v>28.329514385914724</c:v>
                </c:pt>
                <c:pt idx="147">
                  <c:v>28.329739029880525</c:v>
                </c:pt>
                <c:pt idx="148">
                  <c:v>28.329950459495397</c:v>
                </c:pt>
                <c:pt idx="149">
                  <c:v>28.3301494520741</c:v>
                </c:pt>
                <c:pt idx="150">
                  <c:v>28.330336739206999</c:v>
                </c:pt>
                <c:pt idx="151">
                  <c:v>28.330513009449724</c:v>
                </c:pt>
                <c:pt idx="152">
                  <c:v>28.330678910854644</c:v>
                </c:pt>
                <c:pt idx="153">
                  <c:v>28.330835053353393</c:v>
                </c:pt>
                <c:pt idx="154">
                  <c:v>28.330982010999275</c:v>
                </c:pt>
                <c:pt idx="155">
                  <c:v>28.331120324077752</c:v>
                </c:pt>
                <c:pt idx="156">
                  <c:v>28.331250501092786</c:v>
                </c:pt>
                <c:pt idx="157">
                  <c:v>28.331373020636349</c:v>
                </c:pt>
                <c:pt idx="158">
                  <c:v>28.331488333147938</c:v>
                </c:pt>
                <c:pt idx="159">
                  <c:v>28.33159686257061</c:v>
                </c:pt>
                <c:pt idx="160">
                  <c:v>28.331699007909595</c:v>
                </c:pt>
                <c:pt idx="161">
                  <c:v>28.331795144699228</c:v>
                </c:pt>
                <c:pt idx="162">
                  <c:v>28.331885626383588</c:v>
                </c:pt>
                <c:pt idx="163">
                  <c:v>28.331970785615926</c:v>
                </c:pt>
                <c:pt idx="164">
                  <c:v>28.332050935481657</c:v>
                </c:pt>
                <c:pt idx="165">
                  <c:v>28.332126370649405</c:v>
                </c:pt>
                <c:pt idx="166">
                  <c:v>28.332197368454345</c:v>
                </c:pt>
                <c:pt idx="167">
                  <c:v>28.332264189917815</c:v>
                </c:pt>
                <c:pt idx="168">
                  <c:v>28.332327080706964</c:v>
                </c:pt>
                <c:pt idx="169">
                  <c:v>28.33238627203793</c:v>
                </c:pt>
                <c:pt idx="170">
                  <c:v>28.332441981525896</c:v>
                </c:pt>
                <c:pt idx="171">
                  <c:v>28.33249441398516</c:v>
                </c:pt>
                <c:pt idx="172">
                  <c:v>28.332543762182112</c:v>
                </c:pt>
                <c:pt idx="173">
                  <c:v>28.332590207543952</c:v>
                </c:pt>
                <c:pt idx="174">
                  <c:v>28.332633920825682</c:v>
                </c:pt>
                <c:pt idx="175">
                  <c:v>28.332675062737898</c:v>
                </c:pt>
                <c:pt idx="176">
                  <c:v>28.332713784537631</c:v>
                </c:pt>
                <c:pt idx="177">
                  <c:v>28.332750228584437</c:v>
                </c:pt>
                <c:pt idx="178">
                  <c:v>28.332784528863787</c:v>
                </c:pt>
                <c:pt idx="179">
                  <c:v>28.332816811479645</c:v>
                </c:pt>
                <c:pt idx="180">
                  <c:v>28.332847195118099</c:v>
                </c:pt>
                <c:pt idx="181">
                  <c:v>28.332875791483701</c:v>
                </c:pt>
                <c:pt idx="182">
                  <c:v>28.332902705710151</c:v>
                </c:pt>
                <c:pt idx="183">
                  <c:v>28.332928036746811</c:v>
                </c:pt>
                <c:pt idx="184">
                  <c:v>28.33295187772249</c:v>
                </c:pt>
                <c:pt idx="185">
                  <c:v>28.332974316287835</c:v>
                </c:pt>
                <c:pt idx="186">
                  <c:v>28.332995434937573</c:v>
                </c:pt>
                <c:pt idx="187">
                  <c:v>28.333015311313794</c:v>
                </c:pt>
                <c:pt idx="188">
                  <c:v>28.333034018491414</c:v>
                </c:pt>
                <c:pt idx="189">
                  <c:v>28.333051625246824</c:v>
                </c:pt>
                <c:pt idx="190">
                  <c:v>28.333068196310737</c:v>
                </c:pt>
                <c:pt idx="191">
                  <c:v>28.333083792606185</c:v>
                </c:pt>
                <c:pt idx="192">
                  <c:v>28.333098471472489</c:v>
                </c:pt>
                <c:pt idx="193">
                  <c:v>28.333112286876069</c:v>
                </c:pt>
                <c:pt idx="194">
                  <c:v>28.333125289608851</c:v>
                </c:pt>
                <c:pt idx="195">
                  <c:v>28.333137527474999</c:v>
                </c:pt>
                <c:pt idx="196">
                  <c:v>28.333149045466669</c:v>
                </c:pt>
                <c:pt idx="197">
                  <c:v>28.333159885929415</c:v>
                </c:pt>
                <c:pt idx="198">
                  <c:v>28.333170088717882</c:v>
                </c:pt>
                <c:pt idx="199">
                  <c:v>28.333179691342323</c:v>
                </c:pt>
                <c:pt idx="200">
                  <c:v>28.333188729106503</c:v>
                </c:pt>
                <c:pt idx="201">
                  <c:v>28.333197235237495</c:v>
                </c:pt>
                <c:pt idx="202">
                  <c:v>28.333205241007839</c:v>
                </c:pt>
                <c:pt idx="203">
                  <c:v>28.333212775850516</c:v>
                </c:pt>
                <c:pt idx="204">
                  <c:v>28.333219867467154</c:v>
                </c:pt>
                <c:pt idx="205">
                  <c:v>28.333226541929871</c:v>
                </c:pt>
                <c:pt idx="206">
                  <c:v>28.333232823777134</c:v>
                </c:pt>
                <c:pt idx="207">
                  <c:v>28.333238736103972</c:v>
                </c:pt>
                <c:pt idx="208">
                  <c:v>28.333244300646879</c:v>
                </c:pt>
                <c:pt idx="209">
                  <c:v>28.333249537863729</c:v>
                </c:pt>
                <c:pt idx="210">
                  <c:v>28.333254467009002</c:v>
                </c:pt>
                <c:pt idx="211">
                  <c:v>28.333259106204551</c:v>
                </c:pt>
                <c:pt idx="212">
                  <c:v>28.333263472506246</c:v>
                </c:pt>
                <c:pt idx="213">
                  <c:v>28.333267581966666</c:v>
                </c:pt>
                <c:pt idx="214">
                  <c:v>28.33327144969412</c:v>
                </c:pt>
                <c:pt idx="215">
                  <c:v>28.333275089908192</c:v>
                </c:pt>
                <c:pt idx="216">
                  <c:v>28.333278515992024</c:v>
                </c:pt>
                <c:pt idx="217">
                  <c:v>28.333281740541516</c:v>
                </c:pt>
                <c:pt idx="218">
                  <c:v>28.333284775411624</c:v>
                </c:pt>
                <c:pt idx="219">
                  <c:v>28.333287631759962</c:v>
                </c:pt>
                <c:pt idx="220">
                  <c:v>28.333290320087809</c:v>
                </c:pt>
                <c:pt idx="221">
                  <c:v>28.333292850278724</c:v>
                </c:pt>
                <c:pt idx="222">
                  <c:v>28.333295231634878</c:v>
                </c:pt>
                <c:pt idx="223">
                  <c:v>28.333297472911259</c:v>
                </c:pt>
                <c:pt idx="224">
                  <c:v>28.333299582347852</c:v>
                </c:pt>
                <c:pt idx="225">
                  <c:v>28.333301567699941</c:v>
                </c:pt>
                <c:pt idx="226">
                  <c:v>28.333303436266611</c:v>
                </c:pt>
                <c:pt idx="227">
                  <c:v>28.333305194917596</c:v>
                </c:pt>
                <c:pt idx="228">
                  <c:v>28.333306850118522</c:v>
                </c:pt>
                <c:pt idx="229">
                  <c:v>28.333308407954689</c:v>
                </c:pt>
                <c:pt idx="230">
                  <c:v>28.333309874153436</c:v>
                </c:pt>
                <c:pt idx="231">
                  <c:v>28.333311254105197</c:v>
                </c:pt>
                <c:pt idx="232">
                  <c:v>28.333312552883324</c:v>
                </c:pt>
                <c:pt idx="233">
                  <c:v>28.333313775262738</c:v>
                </c:pt>
                <c:pt idx="234">
                  <c:v>28.333314925737479</c:v>
                </c:pt>
                <c:pt idx="235">
                  <c:v>28.333316008537238</c:v>
                </c:pt>
                <c:pt idx="236">
                  <c:v>28.333317027642892</c:v>
                </c:pt>
                <c:pt idx="237">
                  <c:v>28.333317986801156</c:v>
                </c:pt>
                <c:pt idx="238">
                  <c:v>28.333318889538344</c:v>
                </c:pt>
                <c:pt idx="239">
                  <c:v>28.333319739173344</c:v>
                </c:pt>
                <c:pt idx="240">
                  <c:v>41.666653872163153</c:v>
                </c:pt>
                <c:pt idx="241">
                  <c:v>54.215674232624146</c:v>
                </c:pt>
                <c:pt idx="242">
                  <c:v>66.026516924822715</c:v>
                </c:pt>
                <c:pt idx="243">
                  <c:v>77.142604164539023</c:v>
                </c:pt>
                <c:pt idx="244">
                  <c:v>87.604803919566137</c:v>
                </c:pt>
                <c:pt idx="245">
                  <c:v>97.451580159591657</c:v>
                </c:pt>
                <c:pt idx="246">
                  <c:v>106.71913426785098</c:v>
                </c:pt>
                <c:pt idx="247">
                  <c:v>115.44153813444798</c:v>
                </c:pt>
                <c:pt idx="248">
                  <c:v>123.65085942065691</c:v>
                </c:pt>
                <c:pt idx="249">
                  <c:v>131.37727945473591</c:v>
                </c:pt>
                <c:pt idx="250">
                  <c:v>138.63044499553155</c:v>
                </c:pt>
                <c:pt idx="251">
                  <c:v>145.36552728341323</c:v>
                </c:pt>
                <c:pt idx="252">
                  <c:v>151.61953226501765</c:v>
                </c:pt>
                <c:pt idx="253">
                  <c:v>157.42682260507888</c:v>
                </c:pt>
                <c:pt idx="254">
                  <c:v>162.8193064922786</c:v>
                </c:pt>
                <c:pt idx="255">
                  <c:v>167.82661295896406</c:v>
                </c:pt>
                <c:pt idx="256">
                  <c:v>172.47625467802914</c:v>
                </c:pt>
                <c:pt idx="257">
                  <c:v>176.79377913144668</c:v>
                </c:pt>
                <c:pt idx="258">
                  <c:v>180.80290898104872</c:v>
                </c:pt>
                <c:pt idx="259">
                  <c:v>184.52567241282202</c:v>
                </c:pt>
                <c:pt idx="260">
                  <c:v>187.98252417089722</c:v>
                </c:pt>
                <c:pt idx="261">
                  <c:v>191.19245794625277</c:v>
                </c:pt>
                <c:pt idx="262">
                  <c:v>194.17311073765435</c:v>
                </c:pt>
                <c:pt idx="263">
                  <c:v>196.94085975824154</c:v>
                </c:pt>
                <c:pt idx="264">
                  <c:v>199.51091242021536</c:v>
                </c:pt>
                <c:pt idx="265">
                  <c:v>201.89738989204818</c:v>
                </c:pt>
                <c:pt idx="266">
                  <c:v>204.11340468732152</c:v>
                </c:pt>
                <c:pt idx="267">
                  <c:v>206.1711327115039</c:v>
                </c:pt>
                <c:pt idx="268">
                  <c:v>208.08188016253041</c:v>
                </c:pt>
                <c:pt idx="269">
                  <c:v>209.8561456527693</c:v>
                </c:pt>
                <c:pt idx="270">
                  <c:v>211.50367789370543</c:v>
                </c:pt>
                <c:pt idx="271">
                  <c:v>213.03352926028896</c:v>
                </c:pt>
                <c:pt idx="272">
                  <c:v>214.45410552925938</c:v>
                </c:pt>
                <c:pt idx="273">
                  <c:v>215.77321206473192</c:v>
                </c:pt>
                <c:pt idx="274">
                  <c:v>216.99809670481358</c:v>
                </c:pt>
                <c:pt idx="275">
                  <c:v>218.1354895848894</c:v>
                </c:pt>
                <c:pt idx="276">
                  <c:v>219.19164011638836</c:v>
                </c:pt>
                <c:pt idx="277">
                  <c:v>220.24602784546531</c:v>
                </c:pt>
                <c:pt idx="278">
                  <c:v>221.29967536294299</c:v>
                </c:pt>
                <c:pt idx="279">
                  <c:v>222.35268841333558</c:v>
                </c:pt>
                <c:pt idx="280">
                  <c:v>223.40515763479809</c:v>
                </c:pt>
                <c:pt idx="281">
                  <c:v>224.45716071717769</c:v>
                </c:pt>
                <c:pt idx="282">
                  <c:v>225.50876425177191</c:v>
                </c:pt>
                <c:pt idx="283">
                  <c:v>226.56002531683583</c:v>
                </c:pt>
                <c:pt idx="284">
                  <c:v>227.61099283658805</c:v>
                </c:pt>
                <c:pt idx="285">
                  <c:v>228.66170874607312</c:v>
                </c:pt>
                <c:pt idx="286">
                  <c:v>229.71220898961488</c:v>
                </c:pt>
                <c:pt idx="287">
                  <c:v>230.76252437663385</c:v>
                </c:pt>
                <c:pt idx="288">
                  <c:v>231.81268131520469</c:v>
                </c:pt>
                <c:pt idx="289">
                  <c:v>232.86270244081999</c:v>
                </c:pt>
                <c:pt idx="290">
                  <c:v>233.91260715533053</c:v>
                </c:pt>
                <c:pt idx="291">
                  <c:v>234.96241208889415</c:v>
                </c:pt>
                <c:pt idx="292">
                  <c:v>236.01213149593184</c:v>
                </c:pt>
                <c:pt idx="293">
                  <c:v>237.06177759451873</c:v>
                </c:pt>
                <c:pt idx="294">
                  <c:v>238.11136085729063</c:v>
                </c:pt>
                <c:pt idx="295">
                  <c:v>239.16089026079257</c:v>
                </c:pt>
                <c:pt idx="296">
                  <c:v>240.21037349920596</c:v>
                </c:pt>
                <c:pt idx="297">
                  <c:v>241.25981716754342</c:v>
                </c:pt>
                <c:pt idx="298">
                  <c:v>242.30922691867298</c:v>
                </c:pt>
                <c:pt idx="299">
                  <c:v>243.35860759791001</c:v>
                </c:pt>
                <c:pt idx="300">
                  <c:v>244.40796335838206</c:v>
                </c:pt>
                <c:pt idx="301">
                  <c:v>246.18745649007141</c:v>
                </c:pt>
                <c:pt idx="302">
                  <c:v>248.56103562248674</c:v>
                </c:pt>
                <c:pt idx="303">
                  <c:v>251.41208529520682</c:v>
                </c:pt>
                <c:pt idx="304">
                  <c:v>254.64064939929924</c:v>
                </c:pt>
                <c:pt idx="305">
                  <c:v>258.16105126996479</c:v>
                </c:pt>
                <c:pt idx="306">
                  <c:v>261.899853765947</c:v>
                </c:pt>
                <c:pt idx="307">
                  <c:v>265.79411076616884</c:v>
                </c:pt>
                <c:pt idx="308">
                  <c:v>269.78986845256441</c:v>
                </c:pt>
                <c:pt idx="309">
                  <c:v>273.84088069536278</c:v>
                </c:pt>
                <c:pt idx="310">
                  <c:v>277.90750795476043</c:v>
                </c:pt>
                <c:pt idx="311">
                  <c:v>281.95577348235423</c:v>
                </c:pt>
                <c:pt idx="312">
                  <c:v>285.95655435094159</c:v>
                </c:pt>
                <c:pt idx="313">
                  <c:v>289.88488805149171</c:v>
                </c:pt>
                <c:pt idx="314">
                  <c:v>293.71937814769245</c:v>
                </c:pt>
                <c:pt idx="315">
                  <c:v>297.44168483699053</c:v>
                </c:pt>
                <c:pt idx="316">
                  <c:v>301.03608828862599</c:v>
                </c:pt>
                <c:pt idx="317">
                  <c:v>304.48911436194749</c:v>
                </c:pt>
                <c:pt idx="318">
                  <c:v>307.78921379353949</c:v>
                </c:pt>
                <c:pt idx="319">
                  <c:v>310.92645922935895</c:v>
                </c:pt>
                <c:pt idx="320">
                  <c:v>313.84148244295625</c:v>
                </c:pt>
                <c:pt idx="321">
                  <c:v>316.53428343433131</c:v>
                </c:pt>
                <c:pt idx="322">
                  <c:v>319.00486220348415</c:v>
                </c:pt>
                <c:pt idx="323">
                  <c:v>321.25321875041476</c:v>
                </c:pt>
                <c:pt idx="324">
                  <c:v>323.27935307512314</c:v>
                </c:pt>
                <c:pt idx="325">
                  <c:v>325.08326517760929</c:v>
                </c:pt>
                <c:pt idx="326">
                  <c:v>326.66495505787321</c:v>
                </c:pt>
                <c:pt idx="327">
                  <c:v>328.02442271591491</c:v>
                </c:pt>
                <c:pt idx="328">
                  <c:v>329.16166815173437</c:v>
                </c:pt>
                <c:pt idx="329">
                  <c:v>330.07669136533167</c:v>
                </c:pt>
                <c:pt idx="330">
                  <c:v>330.76949235670673</c:v>
                </c:pt>
                <c:pt idx="331">
                  <c:v>331.24007112585957</c:v>
                </c:pt>
                <c:pt idx="332">
                  <c:v>331.48842767279018</c:v>
                </c:pt>
                <c:pt idx="333">
                  <c:v>331.51456199749856</c:v>
                </c:pt>
                <c:pt idx="334">
                  <c:v>331.31847409998471</c:v>
                </c:pt>
                <c:pt idx="335">
                  <c:v>330.90016398024864</c:v>
                </c:pt>
                <c:pt idx="336">
                  <c:v>330.25963163829033</c:v>
                </c:pt>
                <c:pt idx="337">
                  <c:v>329.39687707410985</c:v>
                </c:pt>
                <c:pt idx="338">
                  <c:v>328.31190028770715</c:v>
                </c:pt>
                <c:pt idx="339">
                  <c:v>326.8801728545036</c:v>
                </c:pt>
                <c:pt idx="340">
                  <c:v>325.00921372494719</c:v>
                </c:pt>
                <c:pt idx="341">
                  <c:v>322.69827822073916</c:v>
                </c:pt>
                <c:pt idx="342">
                  <c:v>319.94672804619478</c:v>
                </c:pt>
                <c:pt idx="343">
                  <c:v>316.75401609072719</c:v>
                </c:pt>
                <c:pt idx="344">
                  <c:v>313.11967340240477</c:v>
                </c:pt>
                <c:pt idx="345">
                  <c:v>309.04329802242904</c:v>
                </c:pt>
                <c:pt idx="346">
                  <c:v>304.524545414687</c:v>
                </c:pt>
                <c:pt idx="347">
                  <c:v>299.56312026251032</c:v>
                </c:pt>
                <c:pt idx="348">
                  <c:v>294.15876943732616</c:v>
                </c:pt>
                <c:pt idx="349">
                  <c:v>288.31127597178636</c:v>
                </c:pt>
                <c:pt idx="350">
                  <c:v>282.02045389387825</c:v>
                </c:pt>
                <c:pt idx="351">
                  <c:v>275.28614379901956</c:v>
                </c:pt>
                <c:pt idx="352">
                  <c:v>268.1082090547111</c:v>
                </c:pt>
                <c:pt idx="353">
                  <c:v>260.48653254738224</c:v>
                </c:pt>
                <c:pt idx="354">
                  <c:v>252.4210138939724</c:v>
                </c:pt>
                <c:pt idx="355">
                  <c:v>243.91156705185824</c:v>
                </c:pt>
                <c:pt idx="356">
                  <c:v>234.95811827021973</c:v>
                </c:pt>
                <c:pt idx="357">
                  <c:v>225.56060433406827</c:v>
                </c:pt>
                <c:pt idx="358">
                  <c:v>215.71897105912799</c:v>
                </c:pt>
                <c:pt idx="359">
                  <c:v>205.43317200173377</c:v>
                </c:pt>
                <c:pt idx="360">
                  <c:v>194.70316735302976</c:v>
                </c:pt>
                <c:pt idx="361">
                  <c:v>184.09972185347107</c:v>
                </c:pt>
                <c:pt idx="362">
                  <c:v>174.25366531816658</c:v>
                </c:pt>
                <c:pt idx="363">
                  <c:v>165.11089853538385</c:v>
                </c:pt>
                <c:pt idx="364">
                  <c:v>156.62118652279989</c:v>
                </c:pt>
                <c:pt idx="365">
                  <c:v>148.73788251111478</c:v>
                </c:pt>
                <c:pt idx="366">
                  <c:v>141.41767164312145</c:v>
                </c:pt>
                <c:pt idx="367">
                  <c:v>134.62033297998479</c:v>
                </c:pt>
                <c:pt idx="368">
                  <c:v>128.30851850707216</c:v>
                </c:pt>
                <c:pt idx="369">
                  <c:v>122.42762526155811</c:v>
                </c:pt>
                <c:pt idx="370">
                  <c:v>116.892666912839</c:v>
                </c:pt>
                <c:pt idx="371">
                  <c:v>111.68329434933868</c:v>
                </c:pt>
                <c:pt idx="372">
                  <c:v>106.78035546604426</c:v>
                </c:pt>
                <c:pt idx="373">
                  <c:v>102.16582475235538</c:v>
                </c:pt>
                <c:pt idx="374">
                  <c:v>97.822737021824679</c:v>
                </c:pt>
                <c:pt idx="375">
                  <c:v>93.735125040148716</c:v>
                </c:pt>
                <c:pt idx="376">
                  <c:v>89.887960822100752</c:v>
                </c:pt>
                <c:pt idx="377">
                  <c:v>86.267100381585024</c:v>
                </c:pt>
                <c:pt idx="378">
                  <c:v>82.859231731687871</c:v>
                </c:pt>
                <c:pt idx="379">
                  <c:v>79.651825943549369</c:v>
                </c:pt>
                <c:pt idx="380">
                  <c:v>76.633091084124899</c:v>
                </c:pt>
                <c:pt idx="381">
                  <c:v>73.791928863490114</c:v>
                </c:pt>
                <c:pt idx="382">
                  <c:v>71.117893832304432</c:v>
                </c:pt>
                <c:pt idx="383">
                  <c:v>68.601154979423782</c:v>
                </c:pt>
                <c:pt idx="384">
                  <c:v>66.232459588477298</c:v>
                </c:pt>
                <c:pt idx="385">
                  <c:v>64.003099220527659</c:v>
                </c:pt>
                <c:pt idx="386">
                  <c:v>61.90487769775153</c:v>
                </c:pt>
                <c:pt idx="387">
                  <c:v>59.930080970432812</c:v>
                </c:pt>
                <c:pt idx="388">
                  <c:v>58.071448756485779</c:v>
                </c:pt>
                <c:pt idx="389">
                  <c:v>56.322147849241517</c:v>
                </c:pt>
                <c:pt idx="390">
                  <c:v>54.675746995364563</c:v>
                </c:pt>
                <c:pt idx="391">
                  <c:v>53.126193250539195</c:v>
                </c:pt>
                <c:pt idx="392">
                  <c:v>51.667789725997672</c:v>
                </c:pt>
                <c:pt idx="393">
                  <c:v>50.295174644076241</c:v>
                </c:pt>
                <c:pt idx="394">
                  <c:v>49.003301625797242</c:v>
                </c:pt>
                <c:pt idx="395">
                  <c:v>47.787421138005243</c:v>
                </c:pt>
                <c:pt idx="396">
                  <c:v>46.643063031848072</c:v>
                </c:pt>
                <c:pt idx="397">
                  <c:v>45.566020108406029</c:v>
                </c:pt>
                <c:pt idx="398">
                  <c:v>44.552332651048808</c:v>
                </c:pt>
                <c:pt idx="399">
                  <c:v>43.598273867653781</c:v>
                </c:pt>
                <c:pt idx="400">
                  <c:v>42.700336189164339</c:v>
                </c:pt>
                <c:pt idx="401">
                  <c:v>41.855218374115452</c:v>
                </c:pt>
                <c:pt idx="402">
                  <c:v>41.059813371716501</c:v>
                </c:pt>
                <c:pt idx="403">
                  <c:v>40.311196898870428</c:v>
                </c:pt>
                <c:pt idx="404">
                  <c:v>39.606616689132949</c:v>
                </c:pt>
                <c:pt idx="405">
                  <c:v>38.94348237408591</c:v>
                </c:pt>
                <c:pt idx="406">
                  <c:v>38.319355959923989</c:v>
                </c:pt>
                <c:pt idx="407">
                  <c:v>37.731942864242185</c:v>
                </c:pt>
                <c:pt idx="408">
                  <c:v>37.179083480071071</c:v>
                </c:pt>
                <c:pt idx="409">
                  <c:v>36.658745236145322</c:v>
                </c:pt>
                <c:pt idx="410">
                  <c:v>36.1690151242152</c:v>
                </c:pt>
                <c:pt idx="411">
                  <c:v>35.708092665928028</c:v>
                </c:pt>
                <c:pt idx="412">
                  <c:v>35.274283293422457</c:v>
                </c:pt>
                <c:pt idx="413">
                  <c:v>34.865992119299563</c:v>
                </c:pt>
                <c:pt idx="414">
                  <c:v>34.481718073066254</c:v>
                </c:pt>
                <c:pt idx="415">
                  <c:v>34.120048382493728</c:v>
                </c:pt>
                <c:pt idx="416">
                  <c:v>33.779653379601939</c:v>
                </c:pt>
                <c:pt idx="417">
                  <c:v>33.459281612174372</c:v>
                </c:pt>
                <c:pt idx="418">
                  <c:v>33.157755242830781</c:v>
                </c:pt>
                <c:pt idx="419">
                  <c:v>32.873965718742696</c:v>
                </c:pt>
                <c:pt idx="420">
                  <c:v>32.606869696071556</c:v>
                </c:pt>
                <c:pt idx="421">
                  <c:v>32.355485204145772</c:v>
                </c:pt>
                <c:pt idx="422">
                  <c:v>32.118888035274452</c:v>
                </c:pt>
                <c:pt idx="423">
                  <c:v>31.896208346924972</c:v>
                </c:pt>
                <c:pt idx="424">
                  <c:v>31.68662746377252</c:v>
                </c:pt>
                <c:pt idx="425">
                  <c:v>31.489374867864335</c:v>
                </c:pt>
                <c:pt idx="426">
                  <c:v>31.303725365833095</c:v>
                </c:pt>
                <c:pt idx="427">
                  <c:v>31.128996422744873</c:v>
                </c:pt>
                <c:pt idx="428">
                  <c:v>30.964545652779488</c:v>
                </c:pt>
                <c:pt idx="429">
                  <c:v>30.809768457517951</c:v>
                </c:pt>
                <c:pt idx="430">
                  <c:v>30.664095803154151</c:v>
                </c:pt>
                <c:pt idx="431">
                  <c:v>30.526992128458811</c:v>
                </c:pt>
                <c:pt idx="432">
                  <c:v>30.397953375804374</c:v>
                </c:pt>
                <c:pt idx="433">
                  <c:v>30.276505138011959</c:v>
                </c:pt>
                <c:pt idx="434">
                  <c:v>30.162200914207336</c:v>
                </c:pt>
                <c:pt idx="435">
                  <c:v>30.054620468273573</c:v>
                </c:pt>
                <c:pt idx="436">
                  <c:v>29.953368283865323</c:v>
                </c:pt>
                <c:pt idx="437">
                  <c:v>29.858072110304619</c:v>
                </c:pt>
                <c:pt idx="438">
                  <c:v>29.76838159401219</c:v>
                </c:pt>
                <c:pt idx="439">
                  <c:v>29.683966990442848</c:v>
                </c:pt>
                <c:pt idx="440">
                  <c:v>29.604517951789347</c:v>
                </c:pt>
                <c:pt idx="441">
                  <c:v>29.529742385997817</c:v>
                </c:pt>
                <c:pt idx="442">
                  <c:v>29.459365382899907</c:v>
                </c:pt>
                <c:pt idx="443">
                  <c:v>29.393128203513641</c:v>
                </c:pt>
                <c:pt idx="444">
                  <c:v>29.330787328797154</c:v>
                </c:pt>
                <c:pt idx="445">
                  <c:v>29.272113564358108</c:v>
                </c:pt>
                <c:pt idx="446">
                  <c:v>29.216891197827241</c:v>
                </c:pt>
                <c:pt idx="447">
                  <c:v>29.16491720579819</c:v>
                </c:pt>
                <c:pt idx="448">
                  <c:v>29.116000507417905</c:v>
                </c:pt>
                <c:pt idx="449">
                  <c:v>29.06996126188352</c:v>
                </c:pt>
                <c:pt idx="450">
                  <c:v>29.026630207262922</c:v>
                </c:pt>
                <c:pt idx="451">
                  <c:v>28.985848038208243</c:v>
                </c:pt>
                <c:pt idx="452">
                  <c:v>28.947464820274426</c:v>
                </c:pt>
                <c:pt idx="453">
                  <c:v>28.911339438689659</c:v>
                </c:pt>
                <c:pt idx="454">
                  <c:v>28.877339079551053</c:v>
                </c:pt>
                <c:pt idx="455">
                  <c:v>28.845338741538246</c:v>
                </c:pt>
                <c:pt idx="456">
                  <c:v>28.815220776349722</c:v>
                </c:pt>
                <c:pt idx="457">
                  <c:v>28.786874456172288</c:v>
                </c:pt>
                <c:pt idx="458">
                  <c:v>28.760195566593527</c:v>
                </c:pt>
                <c:pt idx="459">
                  <c:v>28.735086023460575</c:v>
                </c:pt>
                <c:pt idx="460">
                  <c:v>28.71145351227662</c:v>
                </c:pt>
                <c:pt idx="461">
                  <c:v>28.68921114880937</c:v>
                </c:pt>
                <c:pt idx="462">
                  <c:v>28.668277159663724</c:v>
                </c:pt>
                <c:pt idx="463">
                  <c:v>28.64857458164429</c:v>
                </c:pt>
                <c:pt idx="464">
                  <c:v>28.63003097880247</c:v>
                </c:pt>
                <c:pt idx="465">
                  <c:v>28.612578176127816</c:v>
                </c:pt>
                <c:pt idx="466">
                  <c:v>28.59615200890461</c:v>
                </c:pt>
                <c:pt idx="467">
                  <c:v>28.580692086812185</c:v>
                </c:pt>
                <c:pt idx="468">
                  <c:v>28.566141571901667</c:v>
                </c:pt>
                <c:pt idx="469">
                  <c:v>28.552446969632943</c:v>
                </c:pt>
                <c:pt idx="470">
                  <c:v>28.539557932203554</c:v>
                </c:pt>
                <c:pt idx="471">
                  <c:v>28.527427073446482</c:v>
                </c:pt>
                <c:pt idx="472">
                  <c:v>28.516009794616298</c:v>
                </c:pt>
                <c:pt idx="473">
                  <c:v>28.505264120423185</c:v>
                </c:pt>
                <c:pt idx="474">
                  <c:v>28.495150544712018</c:v>
                </c:pt>
                <c:pt idx="475">
                  <c:v>28.485631885219156</c:v>
                </c:pt>
                <c:pt idx="476">
                  <c:v>28.476673146872933</c:v>
                </c:pt>
                <c:pt idx="477">
                  <c:v>28.468241393135312</c:v>
                </c:pt>
                <c:pt idx="478">
                  <c:v>28.460305624911669</c:v>
                </c:pt>
                <c:pt idx="479">
                  <c:v>28.452836666583533</c:v>
                </c:pt>
              </c:numCache>
            </c:numRef>
          </c:yVal>
          <c:smooth val="0"/>
        </c:ser>
        <c:ser>
          <c:idx val="0"/>
          <c:order val="1"/>
          <c:tx>
            <c:v>Staffing 1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q12_1!$A$3:$A$483</c:f>
              <c:numCache>
                <c:formatCode>h:mm</c:formatCode>
                <c:ptCount val="481"/>
                <c:pt idx="0">
                  <c:v>0.66666666666666663</c:v>
                </c:pt>
                <c:pt idx="1">
                  <c:v>0.66736111111111107</c:v>
                </c:pt>
                <c:pt idx="2">
                  <c:v>0.66805555555555551</c:v>
                </c:pt>
                <c:pt idx="3">
                  <c:v>0.66874999999999996</c:v>
                </c:pt>
                <c:pt idx="4">
                  <c:v>0.6694444444444444</c:v>
                </c:pt>
                <c:pt idx="5">
                  <c:v>0.67013888888888884</c:v>
                </c:pt>
                <c:pt idx="6">
                  <c:v>0.67083333333333328</c:v>
                </c:pt>
                <c:pt idx="7">
                  <c:v>0.67152777777777772</c:v>
                </c:pt>
                <c:pt idx="8">
                  <c:v>0.67222222222222217</c:v>
                </c:pt>
                <c:pt idx="9">
                  <c:v>0.67291666666666661</c:v>
                </c:pt>
                <c:pt idx="10">
                  <c:v>0.67361111111111105</c:v>
                </c:pt>
                <c:pt idx="11">
                  <c:v>0.67430555555555549</c:v>
                </c:pt>
                <c:pt idx="12">
                  <c:v>0.67499999999999993</c:v>
                </c:pt>
                <c:pt idx="13">
                  <c:v>0.67569444444444438</c:v>
                </c:pt>
                <c:pt idx="14">
                  <c:v>0.67638888888888882</c:v>
                </c:pt>
                <c:pt idx="15">
                  <c:v>0.67708333333333326</c:v>
                </c:pt>
                <c:pt idx="16">
                  <c:v>0.6777777777777777</c:v>
                </c:pt>
                <c:pt idx="17">
                  <c:v>0.67847222222222214</c:v>
                </c:pt>
                <c:pt idx="18">
                  <c:v>0.67916666666666659</c:v>
                </c:pt>
                <c:pt idx="19">
                  <c:v>0.67986111111111103</c:v>
                </c:pt>
                <c:pt idx="20">
                  <c:v>0.68055555555555547</c:v>
                </c:pt>
                <c:pt idx="21">
                  <c:v>0.68124999999999991</c:v>
                </c:pt>
                <c:pt idx="22">
                  <c:v>0.68194444444444435</c:v>
                </c:pt>
                <c:pt idx="23">
                  <c:v>0.6826388888888888</c:v>
                </c:pt>
                <c:pt idx="24">
                  <c:v>0.68333333333333324</c:v>
                </c:pt>
                <c:pt idx="25">
                  <c:v>0.68402777777777768</c:v>
                </c:pt>
                <c:pt idx="26">
                  <c:v>0.68472222222222212</c:v>
                </c:pt>
                <c:pt idx="27">
                  <c:v>0.68541666666666656</c:v>
                </c:pt>
                <c:pt idx="28">
                  <c:v>0.68611111111111101</c:v>
                </c:pt>
                <c:pt idx="29">
                  <c:v>0.68680555555555545</c:v>
                </c:pt>
                <c:pt idx="30">
                  <c:v>0.68749999999999989</c:v>
                </c:pt>
                <c:pt idx="31">
                  <c:v>0.68819444444444433</c:v>
                </c:pt>
                <c:pt idx="32">
                  <c:v>0.68888888888888877</c:v>
                </c:pt>
                <c:pt idx="33">
                  <c:v>0.68958333333333321</c:v>
                </c:pt>
                <c:pt idx="34">
                  <c:v>0.69027777777777766</c:v>
                </c:pt>
                <c:pt idx="35">
                  <c:v>0.6909722222222221</c:v>
                </c:pt>
                <c:pt idx="36">
                  <c:v>0.69166666666666654</c:v>
                </c:pt>
                <c:pt idx="37">
                  <c:v>0.69236111111111098</c:v>
                </c:pt>
                <c:pt idx="38">
                  <c:v>0.69305555555555542</c:v>
                </c:pt>
                <c:pt idx="39">
                  <c:v>0.69374999999999987</c:v>
                </c:pt>
                <c:pt idx="40">
                  <c:v>0.69444444444444431</c:v>
                </c:pt>
                <c:pt idx="41">
                  <c:v>0.69513888888888875</c:v>
                </c:pt>
                <c:pt idx="42">
                  <c:v>0.69583333333333319</c:v>
                </c:pt>
                <c:pt idx="43">
                  <c:v>0.69652777777777763</c:v>
                </c:pt>
                <c:pt idx="44">
                  <c:v>0.69722222222222208</c:v>
                </c:pt>
                <c:pt idx="45">
                  <c:v>0.69791666666666652</c:v>
                </c:pt>
                <c:pt idx="46">
                  <c:v>0.69861111111111096</c:v>
                </c:pt>
                <c:pt idx="47">
                  <c:v>0.6993055555555554</c:v>
                </c:pt>
                <c:pt idx="48">
                  <c:v>0.69999999999999984</c:v>
                </c:pt>
                <c:pt idx="49">
                  <c:v>0.70069444444444429</c:v>
                </c:pt>
                <c:pt idx="50">
                  <c:v>0.70138888888888873</c:v>
                </c:pt>
                <c:pt idx="51">
                  <c:v>0.70208333333333317</c:v>
                </c:pt>
                <c:pt idx="52">
                  <c:v>0.70277777777777761</c:v>
                </c:pt>
                <c:pt idx="53">
                  <c:v>0.70347222222222205</c:v>
                </c:pt>
                <c:pt idx="54">
                  <c:v>0.7041666666666665</c:v>
                </c:pt>
                <c:pt idx="55">
                  <c:v>0.70486111111111094</c:v>
                </c:pt>
                <c:pt idx="56">
                  <c:v>0.70555555555555538</c:v>
                </c:pt>
                <c:pt idx="57">
                  <c:v>0.70624999999999982</c:v>
                </c:pt>
                <c:pt idx="58">
                  <c:v>0.70694444444444426</c:v>
                </c:pt>
                <c:pt idx="59">
                  <c:v>0.70763888888888871</c:v>
                </c:pt>
                <c:pt idx="60">
                  <c:v>0.70833333333333315</c:v>
                </c:pt>
                <c:pt idx="61">
                  <c:v>0.70902777777777759</c:v>
                </c:pt>
                <c:pt idx="62">
                  <c:v>0.70972222222222203</c:v>
                </c:pt>
                <c:pt idx="63">
                  <c:v>0.71041666666666647</c:v>
                </c:pt>
                <c:pt idx="64">
                  <c:v>0.71111111111111092</c:v>
                </c:pt>
                <c:pt idx="65">
                  <c:v>0.71180555555555536</c:v>
                </c:pt>
                <c:pt idx="66">
                  <c:v>0.7124999999999998</c:v>
                </c:pt>
                <c:pt idx="67">
                  <c:v>0.71319444444444424</c:v>
                </c:pt>
                <c:pt idx="68">
                  <c:v>0.71388888888888868</c:v>
                </c:pt>
                <c:pt idx="69">
                  <c:v>0.71458333333333313</c:v>
                </c:pt>
                <c:pt idx="70">
                  <c:v>0.71527777777777757</c:v>
                </c:pt>
                <c:pt idx="71">
                  <c:v>0.71597222222222201</c:v>
                </c:pt>
                <c:pt idx="72">
                  <c:v>0.71666666666666645</c:v>
                </c:pt>
                <c:pt idx="73">
                  <c:v>0.71736111111111089</c:v>
                </c:pt>
                <c:pt idx="74">
                  <c:v>0.71805555555555534</c:v>
                </c:pt>
                <c:pt idx="75">
                  <c:v>0.71874999999999978</c:v>
                </c:pt>
                <c:pt idx="76">
                  <c:v>0.71944444444444422</c:v>
                </c:pt>
                <c:pt idx="77">
                  <c:v>0.72013888888888866</c:v>
                </c:pt>
                <c:pt idx="78">
                  <c:v>0.7208333333333331</c:v>
                </c:pt>
                <c:pt idx="79">
                  <c:v>0.72152777777777755</c:v>
                </c:pt>
                <c:pt idx="80">
                  <c:v>0.72222222222222199</c:v>
                </c:pt>
                <c:pt idx="81">
                  <c:v>0.72291666666666643</c:v>
                </c:pt>
                <c:pt idx="82">
                  <c:v>0.72361111111111087</c:v>
                </c:pt>
                <c:pt idx="83">
                  <c:v>0.72430555555555531</c:v>
                </c:pt>
                <c:pt idx="84">
                  <c:v>0.72499999999999976</c:v>
                </c:pt>
                <c:pt idx="85">
                  <c:v>0.7256944444444442</c:v>
                </c:pt>
                <c:pt idx="86">
                  <c:v>0.72638888888888864</c:v>
                </c:pt>
                <c:pt idx="87">
                  <c:v>0.72708333333333308</c:v>
                </c:pt>
                <c:pt idx="88">
                  <c:v>0.72777777777777752</c:v>
                </c:pt>
                <c:pt idx="89">
                  <c:v>0.72847222222222197</c:v>
                </c:pt>
                <c:pt idx="90">
                  <c:v>0.72916666666666641</c:v>
                </c:pt>
                <c:pt idx="91">
                  <c:v>0.72986111111111085</c:v>
                </c:pt>
                <c:pt idx="92">
                  <c:v>0.73055555555555529</c:v>
                </c:pt>
                <c:pt idx="93">
                  <c:v>0.73124999999999973</c:v>
                </c:pt>
                <c:pt idx="94">
                  <c:v>0.73194444444444418</c:v>
                </c:pt>
                <c:pt idx="95">
                  <c:v>0.73263888888888862</c:v>
                </c:pt>
                <c:pt idx="96">
                  <c:v>0.73333333333333306</c:v>
                </c:pt>
                <c:pt idx="97">
                  <c:v>0.7340277777777775</c:v>
                </c:pt>
                <c:pt idx="98">
                  <c:v>0.73472222222222194</c:v>
                </c:pt>
                <c:pt idx="99">
                  <c:v>0.73541666666666639</c:v>
                </c:pt>
                <c:pt idx="100">
                  <c:v>0.73611111111111083</c:v>
                </c:pt>
                <c:pt idx="101">
                  <c:v>0.73680555555555527</c:v>
                </c:pt>
                <c:pt idx="102">
                  <c:v>0.73749999999999971</c:v>
                </c:pt>
                <c:pt idx="103">
                  <c:v>0.73819444444444415</c:v>
                </c:pt>
                <c:pt idx="104">
                  <c:v>0.7388888888888886</c:v>
                </c:pt>
                <c:pt idx="105">
                  <c:v>0.73958333333333304</c:v>
                </c:pt>
                <c:pt idx="106">
                  <c:v>0.74027777777777748</c:v>
                </c:pt>
                <c:pt idx="107">
                  <c:v>0.74097222222222192</c:v>
                </c:pt>
                <c:pt idx="108">
                  <c:v>0.74166666666666636</c:v>
                </c:pt>
                <c:pt idx="109">
                  <c:v>0.74236111111111081</c:v>
                </c:pt>
                <c:pt idx="110">
                  <c:v>0.74305555555555525</c:v>
                </c:pt>
                <c:pt idx="111">
                  <c:v>0.74374999999999969</c:v>
                </c:pt>
                <c:pt idx="112">
                  <c:v>0.74444444444444413</c:v>
                </c:pt>
                <c:pt idx="113">
                  <c:v>0.74513888888888857</c:v>
                </c:pt>
                <c:pt idx="114">
                  <c:v>0.74583333333333302</c:v>
                </c:pt>
                <c:pt idx="115">
                  <c:v>0.74652777777777746</c:v>
                </c:pt>
                <c:pt idx="116">
                  <c:v>0.7472222222222219</c:v>
                </c:pt>
                <c:pt idx="117">
                  <c:v>0.74791666666666634</c:v>
                </c:pt>
                <c:pt idx="118">
                  <c:v>0.74861111111111078</c:v>
                </c:pt>
                <c:pt idx="119">
                  <c:v>0.74930555555555522</c:v>
                </c:pt>
                <c:pt idx="120">
                  <c:v>0.74999999999999967</c:v>
                </c:pt>
                <c:pt idx="121">
                  <c:v>0.75069444444444411</c:v>
                </c:pt>
                <c:pt idx="122">
                  <c:v>0.75138888888888855</c:v>
                </c:pt>
                <c:pt idx="123">
                  <c:v>0.75208333333333299</c:v>
                </c:pt>
                <c:pt idx="124">
                  <c:v>0.75277777777777743</c:v>
                </c:pt>
                <c:pt idx="125">
                  <c:v>0.75347222222222188</c:v>
                </c:pt>
                <c:pt idx="126">
                  <c:v>0.75416666666666632</c:v>
                </c:pt>
                <c:pt idx="127">
                  <c:v>0.75486111111111076</c:v>
                </c:pt>
                <c:pt idx="128">
                  <c:v>0.7555555555555552</c:v>
                </c:pt>
                <c:pt idx="129">
                  <c:v>0.75624999999999964</c:v>
                </c:pt>
                <c:pt idx="130">
                  <c:v>0.75694444444444409</c:v>
                </c:pt>
                <c:pt idx="131">
                  <c:v>0.75763888888888853</c:v>
                </c:pt>
                <c:pt idx="132">
                  <c:v>0.75833333333333297</c:v>
                </c:pt>
                <c:pt idx="133">
                  <c:v>0.75902777777777741</c:v>
                </c:pt>
                <c:pt idx="134">
                  <c:v>0.75972222222222185</c:v>
                </c:pt>
                <c:pt idx="135">
                  <c:v>0.7604166666666663</c:v>
                </c:pt>
                <c:pt idx="136">
                  <c:v>0.76111111111111074</c:v>
                </c:pt>
                <c:pt idx="137">
                  <c:v>0.76180555555555518</c:v>
                </c:pt>
                <c:pt idx="138">
                  <c:v>0.76249999999999962</c:v>
                </c:pt>
                <c:pt idx="139">
                  <c:v>0.76319444444444406</c:v>
                </c:pt>
                <c:pt idx="140">
                  <c:v>0.76388888888888851</c:v>
                </c:pt>
                <c:pt idx="141">
                  <c:v>0.76458333333333295</c:v>
                </c:pt>
                <c:pt idx="142">
                  <c:v>0.76527777777777739</c:v>
                </c:pt>
                <c:pt idx="143">
                  <c:v>0.76597222222222183</c:v>
                </c:pt>
                <c:pt idx="144">
                  <c:v>0.76666666666666627</c:v>
                </c:pt>
                <c:pt idx="145">
                  <c:v>0.76736111111111072</c:v>
                </c:pt>
                <c:pt idx="146">
                  <c:v>0.76805555555555516</c:v>
                </c:pt>
                <c:pt idx="147">
                  <c:v>0.7687499999999996</c:v>
                </c:pt>
                <c:pt idx="148">
                  <c:v>0.76944444444444404</c:v>
                </c:pt>
                <c:pt idx="149">
                  <c:v>0.77013888888888848</c:v>
                </c:pt>
                <c:pt idx="150">
                  <c:v>0.77083333333333293</c:v>
                </c:pt>
                <c:pt idx="151">
                  <c:v>0.77152777777777737</c:v>
                </c:pt>
                <c:pt idx="152">
                  <c:v>0.77222222222222181</c:v>
                </c:pt>
                <c:pt idx="153">
                  <c:v>0.77291666666666625</c:v>
                </c:pt>
                <c:pt idx="154">
                  <c:v>0.77361111111111069</c:v>
                </c:pt>
                <c:pt idx="155">
                  <c:v>0.77430555555555514</c:v>
                </c:pt>
                <c:pt idx="156">
                  <c:v>0.77499999999999958</c:v>
                </c:pt>
                <c:pt idx="157">
                  <c:v>0.77569444444444402</c:v>
                </c:pt>
                <c:pt idx="158">
                  <c:v>0.77638888888888846</c:v>
                </c:pt>
                <c:pt idx="159">
                  <c:v>0.7770833333333329</c:v>
                </c:pt>
                <c:pt idx="160">
                  <c:v>0.77777777777777735</c:v>
                </c:pt>
                <c:pt idx="161">
                  <c:v>0.77847222222222179</c:v>
                </c:pt>
                <c:pt idx="162">
                  <c:v>0.77916666666666623</c:v>
                </c:pt>
                <c:pt idx="163">
                  <c:v>0.77986111111111067</c:v>
                </c:pt>
                <c:pt idx="164">
                  <c:v>0.78055555555555511</c:v>
                </c:pt>
                <c:pt idx="165">
                  <c:v>0.78124999999999956</c:v>
                </c:pt>
                <c:pt idx="166">
                  <c:v>0.781944444444444</c:v>
                </c:pt>
                <c:pt idx="167">
                  <c:v>0.78263888888888844</c:v>
                </c:pt>
                <c:pt idx="168">
                  <c:v>0.78333333333333288</c:v>
                </c:pt>
                <c:pt idx="169">
                  <c:v>0.78402777777777732</c:v>
                </c:pt>
                <c:pt idx="170">
                  <c:v>0.78472222222222177</c:v>
                </c:pt>
                <c:pt idx="171">
                  <c:v>0.78541666666666621</c:v>
                </c:pt>
                <c:pt idx="172">
                  <c:v>0.78611111111111065</c:v>
                </c:pt>
                <c:pt idx="173">
                  <c:v>0.78680555555555509</c:v>
                </c:pt>
                <c:pt idx="174">
                  <c:v>0.78749999999999953</c:v>
                </c:pt>
                <c:pt idx="175">
                  <c:v>0.78819444444444398</c:v>
                </c:pt>
                <c:pt idx="176">
                  <c:v>0.78888888888888842</c:v>
                </c:pt>
                <c:pt idx="177">
                  <c:v>0.78958333333333286</c:v>
                </c:pt>
                <c:pt idx="178">
                  <c:v>0.7902777777777773</c:v>
                </c:pt>
                <c:pt idx="179">
                  <c:v>0.79097222222222174</c:v>
                </c:pt>
                <c:pt idx="180">
                  <c:v>0.79166666666666619</c:v>
                </c:pt>
                <c:pt idx="181">
                  <c:v>0.79236111111111063</c:v>
                </c:pt>
                <c:pt idx="182">
                  <c:v>0.79305555555555507</c:v>
                </c:pt>
                <c:pt idx="183">
                  <c:v>0.79374999999999951</c:v>
                </c:pt>
                <c:pt idx="184">
                  <c:v>0.79444444444444395</c:v>
                </c:pt>
                <c:pt idx="185">
                  <c:v>0.7951388888888884</c:v>
                </c:pt>
                <c:pt idx="186">
                  <c:v>0.79583333333333284</c:v>
                </c:pt>
                <c:pt idx="187">
                  <c:v>0.79652777777777728</c:v>
                </c:pt>
                <c:pt idx="188">
                  <c:v>0.79722222222222172</c:v>
                </c:pt>
                <c:pt idx="189">
                  <c:v>0.79791666666666616</c:v>
                </c:pt>
                <c:pt idx="190">
                  <c:v>0.79861111111111061</c:v>
                </c:pt>
                <c:pt idx="191">
                  <c:v>0.79930555555555505</c:v>
                </c:pt>
                <c:pt idx="192">
                  <c:v>0.79999999999999949</c:v>
                </c:pt>
                <c:pt idx="193">
                  <c:v>0.80069444444444393</c:v>
                </c:pt>
                <c:pt idx="194">
                  <c:v>0.80138888888888837</c:v>
                </c:pt>
                <c:pt idx="195">
                  <c:v>0.80208333333333282</c:v>
                </c:pt>
                <c:pt idx="196">
                  <c:v>0.80277777777777726</c:v>
                </c:pt>
                <c:pt idx="197">
                  <c:v>0.8034722222222217</c:v>
                </c:pt>
                <c:pt idx="198">
                  <c:v>0.80416666666666614</c:v>
                </c:pt>
                <c:pt idx="199">
                  <c:v>0.80486111111111058</c:v>
                </c:pt>
                <c:pt idx="200">
                  <c:v>0.80555555555555503</c:v>
                </c:pt>
                <c:pt idx="201">
                  <c:v>0.80624999999999947</c:v>
                </c:pt>
                <c:pt idx="202">
                  <c:v>0.80694444444444391</c:v>
                </c:pt>
                <c:pt idx="203">
                  <c:v>0.80763888888888835</c:v>
                </c:pt>
                <c:pt idx="204">
                  <c:v>0.80833333333333279</c:v>
                </c:pt>
                <c:pt idx="205">
                  <c:v>0.80902777777777724</c:v>
                </c:pt>
                <c:pt idx="206">
                  <c:v>0.80972222222222168</c:v>
                </c:pt>
                <c:pt idx="207">
                  <c:v>0.81041666666666612</c:v>
                </c:pt>
                <c:pt idx="208">
                  <c:v>0.81111111111111056</c:v>
                </c:pt>
                <c:pt idx="209">
                  <c:v>0.811805555555555</c:v>
                </c:pt>
                <c:pt idx="210">
                  <c:v>0.81249999999999944</c:v>
                </c:pt>
                <c:pt idx="211">
                  <c:v>0.81319444444444389</c:v>
                </c:pt>
                <c:pt idx="212">
                  <c:v>0.81388888888888833</c:v>
                </c:pt>
                <c:pt idx="213">
                  <c:v>0.81458333333333277</c:v>
                </c:pt>
                <c:pt idx="214">
                  <c:v>0.81527777777777721</c:v>
                </c:pt>
                <c:pt idx="215">
                  <c:v>0.81597222222222165</c:v>
                </c:pt>
                <c:pt idx="216">
                  <c:v>0.8166666666666661</c:v>
                </c:pt>
                <c:pt idx="217">
                  <c:v>0.81736111111111054</c:v>
                </c:pt>
                <c:pt idx="218">
                  <c:v>0.81805555555555498</c:v>
                </c:pt>
                <c:pt idx="219">
                  <c:v>0.81874999999999942</c:v>
                </c:pt>
                <c:pt idx="220">
                  <c:v>0.81944444444444386</c:v>
                </c:pt>
                <c:pt idx="221">
                  <c:v>0.82013888888888831</c:v>
                </c:pt>
                <c:pt idx="222">
                  <c:v>0.82083333333333275</c:v>
                </c:pt>
                <c:pt idx="223">
                  <c:v>0.82152777777777719</c:v>
                </c:pt>
                <c:pt idx="224">
                  <c:v>0.82222222222222163</c:v>
                </c:pt>
                <c:pt idx="225">
                  <c:v>0.82291666666666607</c:v>
                </c:pt>
                <c:pt idx="226">
                  <c:v>0.82361111111111052</c:v>
                </c:pt>
                <c:pt idx="227">
                  <c:v>0.82430555555555496</c:v>
                </c:pt>
                <c:pt idx="228">
                  <c:v>0.8249999999999994</c:v>
                </c:pt>
                <c:pt idx="229">
                  <c:v>0.82569444444444384</c:v>
                </c:pt>
                <c:pt idx="230">
                  <c:v>0.82638888888888828</c:v>
                </c:pt>
                <c:pt idx="231">
                  <c:v>0.82708333333333273</c:v>
                </c:pt>
                <c:pt idx="232">
                  <c:v>0.82777777777777717</c:v>
                </c:pt>
                <c:pt idx="233">
                  <c:v>0.82847222222222161</c:v>
                </c:pt>
                <c:pt idx="234">
                  <c:v>0.82916666666666605</c:v>
                </c:pt>
                <c:pt idx="235">
                  <c:v>0.82986111111111049</c:v>
                </c:pt>
                <c:pt idx="236">
                  <c:v>0.83055555555555494</c:v>
                </c:pt>
                <c:pt idx="237">
                  <c:v>0.83124999999999938</c:v>
                </c:pt>
                <c:pt idx="238">
                  <c:v>0.83194444444444382</c:v>
                </c:pt>
                <c:pt idx="239">
                  <c:v>0.83263888888888826</c:v>
                </c:pt>
                <c:pt idx="240">
                  <c:v>0.8333333333333327</c:v>
                </c:pt>
                <c:pt idx="241">
                  <c:v>0.83402777777777715</c:v>
                </c:pt>
                <c:pt idx="242">
                  <c:v>0.83472222222222159</c:v>
                </c:pt>
                <c:pt idx="243">
                  <c:v>0.83541666666666603</c:v>
                </c:pt>
                <c:pt idx="244">
                  <c:v>0.83611111111111047</c:v>
                </c:pt>
                <c:pt idx="245">
                  <c:v>0.83680555555555491</c:v>
                </c:pt>
                <c:pt idx="246">
                  <c:v>0.83749999999999936</c:v>
                </c:pt>
                <c:pt idx="247">
                  <c:v>0.8381944444444438</c:v>
                </c:pt>
                <c:pt idx="248">
                  <c:v>0.83888888888888824</c:v>
                </c:pt>
                <c:pt idx="249">
                  <c:v>0.83958333333333268</c:v>
                </c:pt>
                <c:pt idx="250">
                  <c:v>0.84027777777777712</c:v>
                </c:pt>
                <c:pt idx="251">
                  <c:v>0.84097222222222157</c:v>
                </c:pt>
                <c:pt idx="252">
                  <c:v>0.84166666666666601</c:v>
                </c:pt>
                <c:pt idx="253">
                  <c:v>0.84236111111111045</c:v>
                </c:pt>
                <c:pt idx="254">
                  <c:v>0.84305555555555489</c:v>
                </c:pt>
                <c:pt idx="255">
                  <c:v>0.84374999999999933</c:v>
                </c:pt>
                <c:pt idx="256">
                  <c:v>0.84444444444444378</c:v>
                </c:pt>
                <c:pt idx="257">
                  <c:v>0.84513888888888822</c:v>
                </c:pt>
                <c:pt idx="258">
                  <c:v>0.84583333333333266</c:v>
                </c:pt>
                <c:pt idx="259">
                  <c:v>0.8465277777777771</c:v>
                </c:pt>
                <c:pt idx="260">
                  <c:v>0.84722222222222154</c:v>
                </c:pt>
                <c:pt idx="261">
                  <c:v>0.84791666666666599</c:v>
                </c:pt>
                <c:pt idx="262">
                  <c:v>0.84861111111111043</c:v>
                </c:pt>
                <c:pt idx="263">
                  <c:v>0.84930555555555487</c:v>
                </c:pt>
                <c:pt idx="264">
                  <c:v>0.84999999999999931</c:v>
                </c:pt>
                <c:pt idx="265">
                  <c:v>0.85069444444444375</c:v>
                </c:pt>
                <c:pt idx="266">
                  <c:v>0.8513888888888882</c:v>
                </c:pt>
                <c:pt idx="267">
                  <c:v>0.85208333333333264</c:v>
                </c:pt>
                <c:pt idx="268">
                  <c:v>0.85277777777777708</c:v>
                </c:pt>
                <c:pt idx="269">
                  <c:v>0.85347222222222152</c:v>
                </c:pt>
                <c:pt idx="270">
                  <c:v>0.85416666666666596</c:v>
                </c:pt>
                <c:pt idx="271">
                  <c:v>0.85486111111111041</c:v>
                </c:pt>
                <c:pt idx="272">
                  <c:v>0.85555555555555485</c:v>
                </c:pt>
                <c:pt idx="273">
                  <c:v>0.85624999999999929</c:v>
                </c:pt>
                <c:pt idx="274">
                  <c:v>0.85694444444444373</c:v>
                </c:pt>
                <c:pt idx="275">
                  <c:v>0.85763888888888817</c:v>
                </c:pt>
                <c:pt idx="276">
                  <c:v>0.85833333333333262</c:v>
                </c:pt>
                <c:pt idx="277">
                  <c:v>0.85902777777777706</c:v>
                </c:pt>
                <c:pt idx="278">
                  <c:v>0.8597222222222215</c:v>
                </c:pt>
                <c:pt idx="279">
                  <c:v>0.86041666666666594</c:v>
                </c:pt>
                <c:pt idx="280">
                  <c:v>0.86111111111111038</c:v>
                </c:pt>
                <c:pt idx="281">
                  <c:v>0.86180555555555483</c:v>
                </c:pt>
                <c:pt idx="282">
                  <c:v>0.86249999999999927</c:v>
                </c:pt>
                <c:pt idx="283">
                  <c:v>0.86319444444444371</c:v>
                </c:pt>
                <c:pt idx="284">
                  <c:v>0.86388888888888815</c:v>
                </c:pt>
                <c:pt idx="285">
                  <c:v>0.86458333333333259</c:v>
                </c:pt>
                <c:pt idx="286">
                  <c:v>0.86527777777777704</c:v>
                </c:pt>
                <c:pt idx="287">
                  <c:v>0.86597222222222148</c:v>
                </c:pt>
                <c:pt idx="288">
                  <c:v>0.86666666666666592</c:v>
                </c:pt>
                <c:pt idx="289">
                  <c:v>0.86736111111111036</c:v>
                </c:pt>
                <c:pt idx="290">
                  <c:v>0.8680555555555548</c:v>
                </c:pt>
                <c:pt idx="291">
                  <c:v>0.86874999999999925</c:v>
                </c:pt>
                <c:pt idx="292">
                  <c:v>0.86944444444444369</c:v>
                </c:pt>
                <c:pt idx="293">
                  <c:v>0.87013888888888813</c:v>
                </c:pt>
                <c:pt idx="294">
                  <c:v>0.87083333333333257</c:v>
                </c:pt>
                <c:pt idx="295">
                  <c:v>0.87152777777777701</c:v>
                </c:pt>
                <c:pt idx="296">
                  <c:v>0.87222222222222145</c:v>
                </c:pt>
                <c:pt idx="297">
                  <c:v>0.8729166666666659</c:v>
                </c:pt>
                <c:pt idx="298">
                  <c:v>0.87361111111111034</c:v>
                </c:pt>
                <c:pt idx="299">
                  <c:v>0.87430555555555478</c:v>
                </c:pt>
                <c:pt idx="300">
                  <c:v>0.87499999999999922</c:v>
                </c:pt>
                <c:pt idx="301">
                  <c:v>0.87569444444444366</c:v>
                </c:pt>
                <c:pt idx="302">
                  <c:v>0.87638888888888811</c:v>
                </c:pt>
                <c:pt idx="303">
                  <c:v>0.87708333333333255</c:v>
                </c:pt>
                <c:pt idx="304">
                  <c:v>0.87777777777777699</c:v>
                </c:pt>
                <c:pt idx="305">
                  <c:v>0.87847222222222143</c:v>
                </c:pt>
                <c:pt idx="306">
                  <c:v>0.87916666666666587</c:v>
                </c:pt>
                <c:pt idx="307">
                  <c:v>0.87986111111111032</c:v>
                </c:pt>
                <c:pt idx="308">
                  <c:v>0.88055555555555476</c:v>
                </c:pt>
                <c:pt idx="309">
                  <c:v>0.8812499999999992</c:v>
                </c:pt>
                <c:pt idx="310">
                  <c:v>0.88194444444444364</c:v>
                </c:pt>
                <c:pt idx="311">
                  <c:v>0.88263888888888808</c:v>
                </c:pt>
                <c:pt idx="312">
                  <c:v>0.88333333333333253</c:v>
                </c:pt>
                <c:pt idx="313">
                  <c:v>0.88402777777777697</c:v>
                </c:pt>
                <c:pt idx="314">
                  <c:v>0.88472222222222141</c:v>
                </c:pt>
                <c:pt idx="315">
                  <c:v>0.88541666666666585</c:v>
                </c:pt>
                <c:pt idx="316">
                  <c:v>0.88611111111111029</c:v>
                </c:pt>
                <c:pt idx="317">
                  <c:v>0.88680555555555474</c:v>
                </c:pt>
                <c:pt idx="318">
                  <c:v>0.88749999999999918</c:v>
                </c:pt>
                <c:pt idx="319">
                  <c:v>0.88819444444444362</c:v>
                </c:pt>
                <c:pt idx="320">
                  <c:v>0.88888888888888806</c:v>
                </c:pt>
                <c:pt idx="321">
                  <c:v>0.8895833333333325</c:v>
                </c:pt>
                <c:pt idx="322">
                  <c:v>0.89027777777777695</c:v>
                </c:pt>
                <c:pt idx="323">
                  <c:v>0.89097222222222139</c:v>
                </c:pt>
                <c:pt idx="324">
                  <c:v>0.89166666666666583</c:v>
                </c:pt>
                <c:pt idx="325">
                  <c:v>0.89236111111111027</c:v>
                </c:pt>
                <c:pt idx="326">
                  <c:v>0.89305555555555471</c:v>
                </c:pt>
                <c:pt idx="327">
                  <c:v>0.89374999999999916</c:v>
                </c:pt>
                <c:pt idx="328">
                  <c:v>0.8944444444444436</c:v>
                </c:pt>
                <c:pt idx="329">
                  <c:v>0.89513888888888804</c:v>
                </c:pt>
                <c:pt idx="330">
                  <c:v>0.89583333333333248</c:v>
                </c:pt>
                <c:pt idx="331">
                  <c:v>0.89652777777777692</c:v>
                </c:pt>
                <c:pt idx="332">
                  <c:v>0.89722222222222137</c:v>
                </c:pt>
                <c:pt idx="333">
                  <c:v>0.89791666666666581</c:v>
                </c:pt>
                <c:pt idx="334">
                  <c:v>0.89861111111111025</c:v>
                </c:pt>
                <c:pt idx="335">
                  <c:v>0.89930555555555469</c:v>
                </c:pt>
                <c:pt idx="336">
                  <c:v>0.89999999999999913</c:v>
                </c:pt>
                <c:pt idx="337">
                  <c:v>0.90069444444444358</c:v>
                </c:pt>
                <c:pt idx="338">
                  <c:v>0.90138888888888802</c:v>
                </c:pt>
                <c:pt idx="339">
                  <c:v>0.90208333333333246</c:v>
                </c:pt>
                <c:pt idx="340">
                  <c:v>0.9027777777777769</c:v>
                </c:pt>
                <c:pt idx="341">
                  <c:v>0.90347222222222134</c:v>
                </c:pt>
                <c:pt idx="342">
                  <c:v>0.90416666666666579</c:v>
                </c:pt>
                <c:pt idx="343">
                  <c:v>0.90486111111111023</c:v>
                </c:pt>
                <c:pt idx="344">
                  <c:v>0.90555555555555467</c:v>
                </c:pt>
                <c:pt idx="345">
                  <c:v>0.90624999999999911</c:v>
                </c:pt>
                <c:pt idx="346">
                  <c:v>0.90694444444444355</c:v>
                </c:pt>
                <c:pt idx="347">
                  <c:v>0.907638888888888</c:v>
                </c:pt>
                <c:pt idx="348">
                  <c:v>0.90833333333333244</c:v>
                </c:pt>
                <c:pt idx="349">
                  <c:v>0.90902777777777688</c:v>
                </c:pt>
                <c:pt idx="350">
                  <c:v>0.90972222222222132</c:v>
                </c:pt>
                <c:pt idx="351">
                  <c:v>0.91041666666666576</c:v>
                </c:pt>
                <c:pt idx="352">
                  <c:v>0.91111111111111021</c:v>
                </c:pt>
                <c:pt idx="353">
                  <c:v>0.91180555555555465</c:v>
                </c:pt>
                <c:pt idx="354">
                  <c:v>0.91249999999999909</c:v>
                </c:pt>
                <c:pt idx="355">
                  <c:v>0.91319444444444353</c:v>
                </c:pt>
                <c:pt idx="356">
                  <c:v>0.91388888888888797</c:v>
                </c:pt>
                <c:pt idx="357">
                  <c:v>0.91458333333333242</c:v>
                </c:pt>
                <c:pt idx="358">
                  <c:v>0.91527777777777686</c:v>
                </c:pt>
                <c:pt idx="359">
                  <c:v>0.9159722222222213</c:v>
                </c:pt>
                <c:pt idx="360">
                  <c:v>0.91666666666666574</c:v>
                </c:pt>
                <c:pt idx="361">
                  <c:v>0.91736111111111018</c:v>
                </c:pt>
                <c:pt idx="362">
                  <c:v>0.91805555555555463</c:v>
                </c:pt>
                <c:pt idx="363">
                  <c:v>0.91874999999999907</c:v>
                </c:pt>
                <c:pt idx="364">
                  <c:v>0.91944444444444351</c:v>
                </c:pt>
                <c:pt idx="365">
                  <c:v>0.92013888888888795</c:v>
                </c:pt>
                <c:pt idx="366">
                  <c:v>0.92083333333333239</c:v>
                </c:pt>
                <c:pt idx="367">
                  <c:v>0.92152777777777684</c:v>
                </c:pt>
                <c:pt idx="368">
                  <c:v>0.92222222222222128</c:v>
                </c:pt>
                <c:pt idx="369">
                  <c:v>0.92291666666666572</c:v>
                </c:pt>
                <c:pt idx="370">
                  <c:v>0.92361111111111016</c:v>
                </c:pt>
                <c:pt idx="371">
                  <c:v>0.9243055555555546</c:v>
                </c:pt>
                <c:pt idx="372">
                  <c:v>0.92499999999999905</c:v>
                </c:pt>
                <c:pt idx="373">
                  <c:v>0.92569444444444349</c:v>
                </c:pt>
                <c:pt idx="374">
                  <c:v>0.92638888888888793</c:v>
                </c:pt>
                <c:pt idx="375">
                  <c:v>0.92708333333333237</c:v>
                </c:pt>
                <c:pt idx="376">
                  <c:v>0.92777777777777681</c:v>
                </c:pt>
                <c:pt idx="377">
                  <c:v>0.92847222222222126</c:v>
                </c:pt>
                <c:pt idx="378">
                  <c:v>0.9291666666666657</c:v>
                </c:pt>
                <c:pt idx="379">
                  <c:v>0.92986111111111014</c:v>
                </c:pt>
                <c:pt idx="380">
                  <c:v>0.93055555555555458</c:v>
                </c:pt>
                <c:pt idx="381">
                  <c:v>0.93124999999999902</c:v>
                </c:pt>
                <c:pt idx="382">
                  <c:v>0.93194444444444346</c:v>
                </c:pt>
                <c:pt idx="383">
                  <c:v>0.93263888888888791</c:v>
                </c:pt>
                <c:pt idx="384">
                  <c:v>0.93333333333333235</c:v>
                </c:pt>
                <c:pt idx="385">
                  <c:v>0.93402777777777679</c:v>
                </c:pt>
                <c:pt idx="386">
                  <c:v>0.93472222222222123</c:v>
                </c:pt>
                <c:pt idx="387">
                  <c:v>0.93541666666666567</c:v>
                </c:pt>
                <c:pt idx="388">
                  <c:v>0.93611111111111012</c:v>
                </c:pt>
                <c:pt idx="389">
                  <c:v>0.93680555555555456</c:v>
                </c:pt>
                <c:pt idx="390">
                  <c:v>0.937499999999999</c:v>
                </c:pt>
                <c:pt idx="391">
                  <c:v>0.93819444444444344</c:v>
                </c:pt>
                <c:pt idx="392">
                  <c:v>0.93888888888888788</c:v>
                </c:pt>
                <c:pt idx="393">
                  <c:v>0.93958333333333233</c:v>
                </c:pt>
                <c:pt idx="394">
                  <c:v>0.94027777777777677</c:v>
                </c:pt>
                <c:pt idx="395">
                  <c:v>0.94097222222222121</c:v>
                </c:pt>
                <c:pt idx="396">
                  <c:v>0.94166666666666565</c:v>
                </c:pt>
                <c:pt idx="397">
                  <c:v>0.94236111111111009</c:v>
                </c:pt>
                <c:pt idx="398">
                  <c:v>0.94305555555555454</c:v>
                </c:pt>
                <c:pt idx="399">
                  <c:v>0.94374999999999898</c:v>
                </c:pt>
                <c:pt idx="400">
                  <c:v>0.94444444444444342</c:v>
                </c:pt>
                <c:pt idx="401">
                  <c:v>0.94513888888888786</c:v>
                </c:pt>
                <c:pt idx="402">
                  <c:v>0.9458333333333323</c:v>
                </c:pt>
                <c:pt idx="403">
                  <c:v>0.94652777777777675</c:v>
                </c:pt>
                <c:pt idx="404">
                  <c:v>0.94722222222222119</c:v>
                </c:pt>
                <c:pt idx="405">
                  <c:v>0.94791666666666563</c:v>
                </c:pt>
                <c:pt idx="406">
                  <c:v>0.94861111111111007</c:v>
                </c:pt>
                <c:pt idx="407">
                  <c:v>0.94930555555555451</c:v>
                </c:pt>
                <c:pt idx="408">
                  <c:v>0.94999999999999896</c:v>
                </c:pt>
                <c:pt idx="409">
                  <c:v>0.9506944444444434</c:v>
                </c:pt>
                <c:pt idx="410">
                  <c:v>0.95138888888888784</c:v>
                </c:pt>
                <c:pt idx="411">
                  <c:v>0.95208333333333228</c:v>
                </c:pt>
                <c:pt idx="412">
                  <c:v>0.95277777777777672</c:v>
                </c:pt>
                <c:pt idx="413">
                  <c:v>0.95347222222222117</c:v>
                </c:pt>
                <c:pt idx="414">
                  <c:v>0.95416666666666561</c:v>
                </c:pt>
                <c:pt idx="415">
                  <c:v>0.95486111111111005</c:v>
                </c:pt>
                <c:pt idx="416">
                  <c:v>0.95555555555555449</c:v>
                </c:pt>
                <c:pt idx="417">
                  <c:v>0.95624999999999893</c:v>
                </c:pt>
                <c:pt idx="418">
                  <c:v>0.95694444444444338</c:v>
                </c:pt>
                <c:pt idx="419">
                  <c:v>0.95763888888888782</c:v>
                </c:pt>
                <c:pt idx="420">
                  <c:v>0.95833333333333226</c:v>
                </c:pt>
                <c:pt idx="421">
                  <c:v>0.9590277777777767</c:v>
                </c:pt>
                <c:pt idx="422">
                  <c:v>0.95972222222222114</c:v>
                </c:pt>
                <c:pt idx="423">
                  <c:v>0.96041666666666559</c:v>
                </c:pt>
                <c:pt idx="424">
                  <c:v>0.96111111111111003</c:v>
                </c:pt>
                <c:pt idx="425">
                  <c:v>0.96180555555555447</c:v>
                </c:pt>
                <c:pt idx="426">
                  <c:v>0.96249999999999891</c:v>
                </c:pt>
                <c:pt idx="427">
                  <c:v>0.96319444444444335</c:v>
                </c:pt>
                <c:pt idx="428">
                  <c:v>0.9638888888888878</c:v>
                </c:pt>
                <c:pt idx="429">
                  <c:v>0.96458333333333224</c:v>
                </c:pt>
                <c:pt idx="430">
                  <c:v>0.96527777777777668</c:v>
                </c:pt>
                <c:pt idx="431">
                  <c:v>0.96597222222222112</c:v>
                </c:pt>
                <c:pt idx="432">
                  <c:v>0.96666666666666556</c:v>
                </c:pt>
                <c:pt idx="433">
                  <c:v>0.96736111111111001</c:v>
                </c:pt>
                <c:pt idx="434">
                  <c:v>0.96805555555555445</c:v>
                </c:pt>
                <c:pt idx="435">
                  <c:v>0.96874999999999889</c:v>
                </c:pt>
                <c:pt idx="436">
                  <c:v>0.96944444444444333</c:v>
                </c:pt>
                <c:pt idx="437">
                  <c:v>0.97013888888888777</c:v>
                </c:pt>
                <c:pt idx="438">
                  <c:v>0.97083333333333222</c:v>
                </c:pt>
                <c:pt idx="439">
                  <c:v>0.97152777777777666</c:v>
                </c:pt>
                <c:pt idx="440">
                  <c:v>0.9722222222222211</c:v>
                </c:pt>
                <c:pt idx="441">
                  <c:v>0.97291666666666554</c:v>
                </c:pt>
                <c:pt idx="442">
                  <c:v>0.97361111111110998</c:v>
                </c:pt>
                <c:pt idx="443">
                  <c:v>0.97430555555555443</c:v>
                </c:pt>
                <c:pt idx="444">
                  <c:v>0.97499999999999887</c:v>
                </c:pt>
                <c:pt idx="445">
                  <c:v>0.97569444444444331</c:v>
                </c:pt>
                <c:pt idx="446">
                  <c:v>0.97638888888888775</c:v>
                </c:pt>
                <c:pt idx="447">
                  <c:v>0.97708333333333219</c:v>
                </c:pt>
                <c:pt idx="448">
                  <c:v>0.97777777777777664</c:v>
                </c:pt>
                <c:pt idx="449">
                  <c:v>0.97847222222222108</c:v>
                </c:pt>
                <c:pt idx="450">
                  <c:v>0.97916666666666552</c:v>
                </c:pt>
                <c:pt idx="451">
                  <c:v>0.97986111111110996</c:v>
                </c:pt>
                <c:pt idx="452">
                  <c:v>0.9805555555555544</c:v>
                </c:pt>
                <c:pt idx="453">
                  <c:v>0.98124999999999885</c:v>
                </c:pt>
                <c:pt idx="454">
                  <c:v>0.98194444444444329</c:v>
                </c:pt>
                <c:pt idx="455">
                  <c:v>0.98263888888888773</c:v>
                </c:pt>
                <c:pt idx="456">
                  <c:v>0.98333333333333217</c:v>
                </c:pt>
                <c:pt idx="457">
                  <c:v>0.98402777777777661</c:v>
                </c:pt>
                <c:pt idx="458">
                  <c:v>0.98472222222222106</c:v>
                </c:pt>
                <c:pt idx="459">
                  <c:v>0.9854166666666655</c:v>
                </c:pt>
                <c:pt idx="460">
                  <c:v>0.98611111111110994</c:v>
                </c:pt>
                <c:pt idx="461">
                  <c:v>0.98680555555555438</c:v>
                </c:pt>
                <c:pt idx="462">
                  <c:v>0.98749999999999882</c:v>
                </c:pt>
                <c:pt idx="463">
                  <c:v>0.98819444444444327</c:v>
                </c:pt>
                <c:pt idx="464">
                  <c:v>0.98888888888888771</c:v>
                </c:pt>
                <c:pt idx="465">
                  <c:v>0.98958333333333215</c:v>
                </c:pt>
                <c:pt idx="466">
                  <c:v>0.99027777777777659</c:v>
                </c:pt>
                <c:pt idx="467">
                  <c:v>0.99097222222222103</c:v>
                </c:pt>
                <c:pt idx="468">
                  <c:v>0.99166666666666548</c:v>
                </c:pt>
                <c:pt idx="469">
                  <c:v>0.99236111111110992</c:v>
                </c:pt>
                <c:pt idx="470">
                  <c:v>0.99305555555555436</c:v>
                </c:pt>
                <c:pt idx="471">
                  <c:v>0.9937499999999988</c:v>
                </c:pt>
                <c:pt idx="472">
                  <c:v>0.99444444444444324</c:v>
                </c:pt>
                <c:pt idx="473">
                  <c:v>0.99513888888888768</c:v>
                </c:pt>
                <c:pt idx="474">
                  <c:v>0.99583333333333213</c:v>
                </c:pt>
                <c:pt idx="475">
                  <c:v>0.99652777777777657</c:v>
                </c:pt>
                <c:pt idx="476">
                  <c:v>0.99722222222222101</c:v>
                </c:pt>
                <c:pt idx="477">
                  <c:v>0.99791666666666545</c:v>
                </c:pt>
                <c:pt idx="478">
                  <c:v>0.99861111111110989</c:v>
                </c:pt>
                <c:pt idx="479">
                  <c:v>0.99930555555555434</c:v>
                </c:pt>
                <c:pt idx="480">
                  <c:v>0.99999999999999878</c:v>
                </c:pt>
              </c:numCache>
            </c:numRef>
          </c:xVal>
          <c:yVal>
            <c:numRef>
              <c:f>q12_1!$H$3:$H$483</c:f>
              <c:numCache>
                <c:formatCode>General</c:formatCode>
                <c:ptCount val="481"/>
                <c:pt idx="0">
                  <c:v>129.88904981329125</c:v>
                </c:pt>
                <c:pt idx="1">
                  <c:v>129.88904981329125</c:v>
                </c:pt>
                <c:pt idx="2">
                  <c:v>129.88904981329125</c:v>
                </c:pt>
                <c:pt idx="3">
                  <c:v>129.88904981329125</c:v>
                </c:pt>
                <c:pt idx="4">
                  <c:v>129.88904981329125</c:v>
                </c:pt>
                <c:pt idx="5">
                  <c:v>129.88904981329125</c:v>
                </c:pt>
                <c:pt idx="6">
                  <c:v>129.88904981329125</c:v>
                </c:pt>
                <c:pt idx="7">
                  <c:v>129.88904981329125</c:v>
                </c:pt>
                <c:pt idx="8">
                  <c:v>129.88904981329125</c:v>
                </c:pt>
                <c:pt idx="9">
                  <c:v>129.88904981329125</c:v>
                </c:pt>
                <c:pt idx="10">
                  <c:v>129.88904981329125</c:v>
                </c:pt>
                <c:pt idx="11">
                  <c:v>129.88904981329125</c:v>
                </c:pt>
                <c:pt idx="12">
                  <c:v>129.88904981329125</c:v>
                </c:pt>
                <c:pt idx="13">
                  <c:v>129.88904981329125</c:v>
                </c:pt>
                <c:pt idx="14">
                  <c:v>129.88904981329125</c:v>
                </c:pt>
                <c:pt idx="15">
                  <c:v>129.88904981329125</c:v>
                </c:pt>
                <c:pt idx="16">
                  <c:v>129.88904981329125</c:v>
                </c:pt>
                <c:pt idx="17">
                  <c:v>129.88904981329125</c:v>
                </c:pt>
                <c:pt idx="18">
                  <c:v>129.88904981329125</c:v>
                </c:pt>
                <c:pt idx="19">
                  <c:v>129.88904981329125</c:v>
                </c:pt>
                <c:pt idx="20">
                  <c:v>129.88904981329125</c:v>
                </c:pt>
                <c:pt idx="21">
                  <c:v>129.88904981329125</c:v>
                </c:pt>
                <c:pt idx="22">
                  <c:v>129.88904981329125</c:v>
                </c:pt>
                <c:pt idx="23">
                  <c:v>129.88904981329125</c:v>
                </c:pt>
                <c:pt idx="24">
                  <c:v>129.88904981329125</c:v>
                </c:pt>
                <c:pt idx="25">
                  <c:v>129.88904981329125</c:v>
                </c:pt>
                <c:pt idx="26">
                  <c:v>129.88904981329125</c:v>
                </c:pt>
                <c:pt idx="27">
                  <c:v>129.88904981329125</c:v>
                </c:pt>
                <c:pt idx="28">
                  <c:v>129.88904981329125</c:v>
                </c:pt>
                <c:pt idx="29">
                  <c:v>129.88904981329125</c:v>
                </c:pt>
                <c:pt idx="30">
                  <c:v>129.88904981329125</c:v>
                </c:pt>
                <c:pt idx="31">
                  <c:v>129.88904981329125</c:v>
                </c:pt>
                <c:pt idx="32">
                  <c:v>129.88904981329125</c:v>
                </c:pt>
                <c:pt idx="33">
                  <c:v>129.88904981329125</c:v>
                </c:pt>
                <c:pt idx="34">
                  <c:v>129.88904981329125</c:v>
                </c:pt>
                <c:pt idx="35">
                  <c:v>129.88904981329125</c:v>
                </c:pt>
                <c:pt idx="36">
                  <c:v>129.88904981329125</c:v>
                </c:pt>
                <c:pt idx="37">
                  <c:v>129.88904981329125</c:v>
                </c:pt>
                <c:pt idx="38">
                  <c:v>129.88904981329125</c:v>
                </c:pt>
                <c:pt idx="39">
                  <c:v>129.88904981329125</c:v>
                </c:pt>
                <c:pt idx="40">
                  <c:v>129.88904981329125</c:v>
                </c:pt>
                <c:pt idx="41">
                  <c:v>129.88904981329125</c:v>
                </c:pt>
                <c:pt idx="42">
                  <c:v>129.88904981329125</c:v>
                </c:pt>
                <c:pt idx="43">
                  <c:v>129.88904981329125</c:v>
                </c:pt>
                <c:pt idx="44">
                  <c:v>129.88904981329125</c:v>
                </c:pt>
                <c:pt idx="45">
                  <c:v>129.88904981329125</c:v>
                </c:pt>
                <c:pt idx="46">
                  <c:v>129.88904981329125</c:v>
                </c:pt>
                <c:pt idx="47">
                  <c:v>129.88904981329125</c:v>
                </c:pt>
                <c:pt idx="48">
                  <c:v>129.88904981329125</c:v>
                </c:pt>
                <c:pt idx="49">
                  <c:v>129.88904981329125</c:v>
                </c:pt>
                <c:pt idx="50">
                  <c:v>129.88904981329125</c:v>
                </c:pt>
                <c:pt idx="51">
                  <c:v>129.88904981329125</c:v>
                </c:pt>
                <c:pt idx="52">
                  <c:v>129.88904981329125</c:v>
                </c:pt>
                <c:pt idx="53">
                  <c:v>129.88904981329125</c:v>
                </c:pt>
                <c:pt idx="54">
                  <c:v>129.88904981329125</c:v>
                </c:pt>
                <c:pt idx="55">
                  <c:v>129.88904981329125</c:v>
                </c:pt>
                <c:pt idx="56">
                  <c:v>129.88904981329125</c:v>
                </c:pt>
                <c:pt idx="57">
                  <c:v>129.88904981329125</c:v>
                </c:pt>
                <c:pt idx="58">
                  <c:v>129.88904981329125</c:v>
                </c:pt>
                <c:pt idx="59">
                  <c:v>129.88904981329125</c:v>
                </c:pt>
                <c:pt idx="60">
                  <c:v>129.88904981329125</c:v>
                </c:pt>
                <c:pt idx="61">
                  <c:v>129.88904981329125</c:v>
                </c:pt>
                <c:pt idx="62">
                  <c:v>129.88904981329125</c:v>
                </c:pt>
                <c:pt idx="63">
                  <c:v>129.88904981329125</c:v>
                </c:pt>
                <c:pt idx="64">
                  <c:v>129.88904981329125</c:v>
                </c:pt>
                <c:pt idx="65">
                  <c:v>129.88904981329125</c:v>
                </c:pt>
                <c:pt idx="66">
                  <c:v>129.88904981329125</c:v>
                </c:pt>
                <c:pt idx="67">
                  <c:v>129.88904981329125</c:v>
                </c:pt>
                <c:pt idx="68">
                  <c:v>129.88904981329125</c:v>
                </c:pt>
                <c:pt idx="69">
                  <c:v>129.88904981329125</c:v>
                </c:pt>
                <c:pt idx="70">
                  <c:v>129.88904981329125</c:v>
                </c:pt>
                <c:pt idx="71">
                  <c:v>129.88904981329125</c:v>
                </c:pt>
                <c:pt idx="72">
                  <c:v>129.88904981329125</c:v>
                </c:pt>
                <c:pt idx="73">
                  <c:v>129.88904981329125</c:v>
                </c:pt>
                <c:pt idx="74">
                  <c:v>129.88904981329125</c:v>
                </c:pt>
                <c:pt idx="75">
                  <c:v>129.88904981329125</c:v>
                </c:pt>
                <c:pt idx="76">
                  <c:v>129.88904981329125</c:v>
                </c:pt>
                <c:pt idx="77">
                  <c:v>129.88904981329125</c:v>
                </c:pt>
                <c:pt idx="78">
                  <c:v>129.88904981329125</c:v>
                </c:pt>
                <c:pt idx="79">
                  <c:v>129.88904981329125</c:v>
                </c:pt>
                <c:pt idx="80">
                  <c:v>129.88904981329125</c:v>
                </c:pt>
                <c:pt idx="81">
                  <c:v>129.88904981329125</c:v>
                </c:pt>
                <c:pt idx="82">
                  <c:v>129.88904981329125</c:v>
                </c:pt>
                <c:pt idx="83">
                  <c:v>129.88904981329125</c:v>
                </c:pt>
                <c:pt idx="84">
                  <c:v>129.88904981329125</c:v>
                </c:pt>
                <c:pt idx="85">
                  <c:v>129.88904981329125</c:v>
                </c:pt>
                <c:pt idx="86">
                  <c:v>129.88904981329125</c:v>
                </c:pt>
                <c:pt idx="87">
                  <c:v>129.88904981329125</c:v>
                </c:pt>
                <c:pt idx="88">
                  <c:v>129.88904981329125</c:v>
                </c:pt>
                <c:pt idx="89">
                  <c:v>129.88904981329125</c:v>
                </c:pt>
                <c:pt idx="90">
                  <c:v>129.88904981329125</c:v>
                </c:pt>
                <c:pt idx="91">
                  <c:v>129.88904981329125</c:v>
                </c:pt>
                <c:pt idx="92">
                  <c:v>129.88904981329125</c:v>
                </c:pt>
                <c:pt idx="93">
                  <c:v>129.88904981329125</c:v>
                </c:pt>
                <c:pt idx="94">
                  <c:v>129.88904981329125</c:v>
                </c:pt>
                <c:pt idx="95">
                  <c:v>129.88904981329125</c:v>
                </c:pt>
                <c:pt idx="96">
                  <c:v>129.88904981329125</c:v>
                </c:pt>
                <c:pt idx="97">
                  <c:v>129.88904981329125</c:v>
                </c:pt>
                <c:pt idx="98">
                  <c:v>129.88904981329125</c:v>
                </c:pt>
                <c:pt idx="99">
                  <c:v>129.88904981329125</c:v>
                </c:pt>
                <c:pt idx="100">
                  <c:v>129.88904981329125</c:v>
                </c:pt>
                <c:pt idx="101">
                  <c:v>129.88904981329125</c:v>
                </c:pt>
                <c:pt idx="102">
                  <c:v>129.88904981329125</c:v>
                </c:pt>
                <c:pt idx="103">
                  <c:v>129.88904981329125</c:v>
                </c:pt>
                <c:pt idx="104">
                  <c:v>129.88904981329125</c:v>
                </c:pt>
                <c:pt idx="105">
                  <c:v>129.88904981329125</c:v>
                </c:pt>
                <c:pt idx="106">
                  <c:v>129.88904981329125</c:v>
                </c:pt>
                <c:pt idx="107">
                  <c:v>129.88904981329125</c:v>
                </c:pt>
                <c:pt idx="108">
                  <c:v>129.88904981329125</c:v>
                </c:pt>
                <c:pt idx="109">
                  <c:v>129.88904981329125</c:v>
                </c:pt>
                <c:pt idx="110">
                  <c:v>129.88904981329125</c:v>
                </c:pt>
                <c:pt idx="111">
                  <c:v>129.88904981329125</c:v>
                </c:pt>
                <c:pt idx="112">
                  <c:v>129.88904981329125</c:v>
                </c:pt>
                <c:pt idx="113">
                  <c:v>129.88904981329125</c:v>
                </c:pt>
                <c:pt idx="114">
                  <c:v>129.88904981329125</c:v>
                </c:pt>
                <c:pt idx="115">
                  <c:v>129.88904981329125</c:v>
                </c:pt>
                <c:pt idx="116">
                  <c:v>129.88904981329125</c:v>
                </c:pt>
                <c:pt idx="117">
                  <c:v>129.88904981329125</c:v>
                </c:pt>
                <c:pt idx="118">
                  <c:v>129.88904981329125</c:v>
                </c:pt>
                <c:pt idx="119">
                  <c:v>129.88904981329125</c:v>
                </c:pt>
                <c:pt idx="120">
                  <c:v>129.88904981329125</c:v>
                </c:pt>
                <c:pt idx="121">
                  <c:v>129.88904981329125</c:v>
                </c:pt>
                <c:pt idx="122">
                  <c:v>129.88904981329125</c:v>
                </c:pt>
                <c:pt idx="123">
                  <c:v>129.88904981329125</c:v>
                </c:pt>
                <c:pt idx="124">
                  <c:v>129.88904981329125</c:v>
                </c:pt>
                <c:pt idx="125">
                  <c:v>129.88904981329125</c:v>
                </c:pt>
                <c:pt idx="126">
                  <c:v>129.88904981329125</c:v>
                </c:pt>
                <c:pt idx="127">
                  <c:v>129.88904981329125</c:v>
                </c:pt>
                <c:pt idx="128">
                  <c:v>129.88904981329125</c:v>
                </c:pt>
                <c:pt idx="129">
                  <c:v>129.88904981329125</c:v>
                </c:pt>
                <c:pt idx="130">
                  <c:v>129.88904981329125</c:v>
                </c:pt>
                <c:pt idx="131">
                  <c:v>129.88904981329125</c:v>
                </c:pt>
                <c:pt idx="132">
                  <c:v>129.88904981329125</c:v>
                </c:pt>
                <c:pt idx="133">
                  <c:v>129.88904981329125</c:v>
                </c:pt>
                <c:pt idx="134">
                  <c:v>129.88904981329125</c:v>
                </c:pt>
                <c:pt idx="135">
                  <c:v>129.88904981329125</c:v>
                </c:pt>
                <c:pt idx="136">
                  <c:v>129.88904981329125</c:v>
                </c:pt>
                <c:pt idx="137">
                  <c:v>129.88904981329125</c:v>
                </c:pt>
                <c:pt idx="138">
                  <c:v>129.88904981329125</c:v>
                </c:pt>
                <c:pt idx="139">
                  <c:v>129.88904981329125</c:v>
                </c:pt>
                <c:pt idx="140">
                  <c:v>129.88904981329125</c:v>
                </c:pt>
                <c:pt idx="141">
                  <c:v>129.88904981329125</c:v>
                </c:pt>
                <c:pt idx="142">
                  <c:v>129.88904981329125</c:v>
                </c:pt>
                <c:pt idx="143">
                  <c:v>129.88904981329125</c:v>
                </c:pt>
                <c:pt idx="144">
                  <c:v>129.88904981329125</c:v>
                </c:pt>
                <c:pt idx="145">
                  <c:v>129.88904981329125</c:v>
                </c:pt>
                <c:pt idx="146">
                  <c:v>129.88904981329125</c:v>
                </c:pt>
                <c:pt idx="147">
                  <c:v>129.88904981329125</c:v>
                </c:pt>
                <c:pt idx="148">
                  <c:v>129.88904981329125</c:v>
                </c:pt>
                <c:pt idx="149">
                  <c:v>129.88904981329125</c:v>
                </c:pt>
                <c:pt idx="150">
                  <c:v>129.88904981329125</c:v>
                </c:pt>
                <c:pt idx="151">
                  <c:v>129.88904981329125</c:v>
                </c:pt>
                <c:pt idx="152">
                  <c:v>129.88904981329125</c:v>
                </c:pt>
                <c:pt idx="153">
                  <c:v>129.88904981329125</c:v>
                </c:pt>
                <c:pt idx="154">
                  <c:v>129.88904981329125</c:v>
                </c:pt>
                <c:pt idx="155">
                  <c:v>129.88904981329125</c:v>
                </c:pt>
                <c:pt idx="156">
                  <c:v>129.88904981329125</c:v>
                </c:pt>
                <c:pt idx="157">
                  <c:v>129.88904981329125</c:v>
                </c:pt>
                <c:pt idx="158">
                  <c:v>129.88904981329125</c:v>
                </c:pt>
                <c:pt idx="159">
                  <c:v>129.88904981329125</c:v>
                </c:pt>
                <c:pt idx="160">
                  <c:v>129.88904981329125</c:v>
                </c:pt>
                <c:pt idx="161">
                  <c:v>129.88904981329125</c:v>
                </c:pt>
                <c:pt idx="162">
                  <c:v>129.88904981329125</c:v>
                </c:pt>
                <c:pt idx="163">
                  <c:v>129.88904981329125</c:v>
                </c:pt>
                <c:pt idx="164">
                  <c:v>129.88904981329125</c:v>
                </c:pt>
                <c:pt idx="165">
                  <c:v>129.88904981329125</c:v>
                </c:pt>
                <c:pt idx="166">
                  <c:v>129.88904981329125</c:v>
                </c:pt>
                <c:pt idx="167">
                  <c:v>129.88904981329125</c:v>
                </c:pt>
                <c:pt idx="168">
                  <c:v>129.88904981329125</c:v>
                </c:pt>
                <c:pt idx="169">
                  <c:v>129.88904981329125</c:v>
                </c:pt>
                <c:pt idx="170">
                  <c:v>129.88904981329125</c:v>
                </c:pt>
                <c:pt idx="171">
                  <c:v>129.88904981329125</c:v>
                </c:pt>
                <c:pt idx="172">
                  <c:v>129.88904981329125</c:v>
                </c:pt>
                <c:pt idx="173">
                  <c:v>129.88904981329125</c:v>
                </c:pt>
                <c:pt idx="174">
                  <c:v>129.88904981329125</c:v>
                </c:pt>
                <c:pt idx="175">
                  <c:v>129.88904981329125</c:v>
                </c:pt>
                <c:pt idx="176">
                  <c:v>129.88904981329125</c:v>
                </c:pt>
                <c:pt idx="177">
                  <c:v>129.88904981329125</c:v>
                </c:pt>
                <c:pt idx="178">
                  <c:v>129.88904981329125</c:v>
                </c:pt>
                <c:pt idx="179">
                  <c:v>129.88904981329125</c:v>
                </c:pt>
                <c:pt idx="180">
                  <c:v>129.88904981329125</c:v>
                </c:pt>
                <c:pt idx="181">
                  <c:v>129.88904981329125</c:v>
                </c:pt>
                <c:pt idx="182">
                  <c:v>129.88904981329125</c:v>
                </c:pt>
                <c:pt idx="183">
                  <c:v>129.88904981329125</c:v>
                </c:pt>
                <c:pt idx="184">
                  <c:v>129.88904981329125</c:v>
                </c:pt>
                <c:pt idx="185">
                  <c:v>129.88904981329125</c:v>
                </c:pt>
                <c:pt idx="186">
                  <c:v>129.88904981329125</c:v>
                </c:pt>
                <c:pt idx="187">
                  <c:v>129.88904981329125</c:v>
                </c:pt>
                <c:pt idx="188">
                  <c:v>129.88904981329125</c:v>
                </c:pt>
                <c:pt idx="189">
                  <c:v>129.88904981329125</c:v>
                </c:pt>
                <c:pt idx="190">
                  <c:v>129.88904981329125</c:v>
                </c:pt>
                <c:pt idx="191">
                  <c:v>129.88904981329125</c:v>
                </c:pt>
                <c:pt idx="192">
                  <c:v>129.88904981329125</c:v>
                </c:pt>
                <c:pt idx="193">
                  <c:v>129.88904981329125</c:v>
                </c:pt>
                <c:pt idx="194">
                  <c:v>129.88904981329125</c:v>
                </c:pt>
                <c:pt idx="195">
                  <c:v>129.88904981329125</c:v>
                </c:pt>
                <c:pt idx="196">
                  <c:v>129.88904981329125</c:v>
                </c:pt>
                <c:pt idx="197">
                  <c:v>129.88904981329125</c:v>
                </c:pt>
                <c:pt idx="198">
                  <c:v>129.88904981329125</c:v>
                </c:pt>
                <c:pt idx="199">
                  <c:v>129.88904981329125</c:v>
                </c:pt>
                <c:pt idx="200">
                  <c:v>129.88904981329125</c:v>
                </c:pt>
                <c:pt idx="201">
                  <c:v>129.88904981329125</c:v>
                </c:pt>
                <c:pt idx="202">
                  <c:v>129.88904981329125</c:v>
                </c:pt>
                <c:pt idx="203">
                  <c:v>129.88904981329125</c:v>
                </c:pt>
                <c:pt idx="204">
                  <c:v>129.88904981329125</c:v>
                </c:pt>
                <c:pt idx="205">
                  <c:v>129.88904981329125</c:v>
                </c:pt>
                <c:pt idx="206">
                  <c:v>129.88904981329125</c:v>
                </c:pt>
                <c:pt idx="207">
                  <c:v>129.88904981329125</c:v>
                </c:pt>
                <c:pt idx="208">
                  <c:v>129.88904981329125</c:v>
                </c:pt>
                <c:pt idx="209">
                  <c:v>129.88904981329125</c:v>
                </c:pt>
                <c:pt idx="210">
                  <c:v>129.88904981329125</c:v>
                </c:pt>
                <c:pt idx="211">
                  <c:v>129.88904981329125</c:v>
                </c:pt>
                <c:pt idx="212">
                  <c:v>129.88904981329125</c:v>
                </c:pt>
                <c:pt idx="213">
                  <c:v>129.88904981329125</c:v>
                </c:pt>
                <c:pt idx="214">
                  <c:v>129.88904981329125</c:v>
                </c:pt>
                <c:pt idx="215">
                  <c:v>129.88904981329125</c:v>
                </c:pt>
                <c:pt idx="216">
                  <c:v>129.88904981329125</c:v>
                </c:pt>
                <c:pt idx="217">
                  <c:v>129.88904981329125</c:v>
                </c:pt>
                <c:pt idx="218">
                  <c:v>129.88904981329125</c:v>
                </c:pt>
                <c:pt idx="219">
                  <c:v>129.88904981329125</c:v>
                </c:pt>
                <c:pt idx="220">
                  <c:v>129.88904981329125</c:v>
                </c:pt>
                <c:pt idx="221">
                  <c:v>129.88904981329125</c:v>
                </c:pt>
                <c:pt idx="222">
                  <c:v>129.88904981329125</c:v>
                </c:pt>
                <c:pt idx="223">
                  <c:v>129.88904981329125</c:v>
                </c:pt>
                <c:pt idx="224">
                  <c:v>129.88904981329125</c:v>
                </c:pt>
                <c:pt idx="225">
                  <c:v>129.88904981329125</c:v>
                </c:pt>
                <c:pt idx="226">
                  <c:v>129.88904981329125</c:v>
                </c:pt>
                <c:pt idx="227">
                  <c:v>129.88904981329125</c:v>
                </c:pt>
                <c:pt idx="228">
                  <c:v>129.88904981329125</c:v>
                </c:pt>
                <c:pt idx="229">
                  <c:v>129.88904981329125</c:v>
                </c:pt>
                <c:pt idx="230">
                  <c:v>129.88904981329125</c:v>
                </c:pt>
                <c:pt idx="231">
                  <c:v>129.88904981329125</c:v>
                </c:pt>
                <c:pt idx="232">
                  <c:v>129.88904981329125</c:v>
                </c:pt>
                <c:pt idx="233">
                  <c:v>129.88904981329125</c:v>
                </c:pt>
                <c:pt idx="234">
                  <c:v>129.88904981329125</c:v>
                </c:pt>
                <c:pt idx="235">
                  <c:v>129.88904981329125</c:v>
                </c:pt>
                <c:pt idx="236">
                  <c:v>129.88904981329125</c:v>
                </c:pt>
                <c:pt idx="237">
                  <c:v>129.88904981329125</c:v>
                </c:pt>
                <c:pt idx="238">
                  <c:v>129.88904981329125</c:v>
                </c:pt>
                <c:pt idx="239">
                  <c:v>129.88904981329125</c:v>
                </c:pt>
                <c:pt idx="240">
                  <c:v>129.88904981329125</c:v>
                </c:pt>
                <c:pt idx="241">
                  <c:v>129.88904981329125</c:v>
                </c:pt>
                <c:pt idx="242">
                  <c:v>129.88904981329125</c:v>
                </c:pt>
                <c:pt idx="243">
                  <c:v>129.88904981329125</c:v>
                </c:pt>
                <c:pt idx="244">
                  <c:v>129.88904981329125</c:v>
                </c:pt>
                <c:pt idx="245">
                  <c:v>129.88904981329125</c:v>
                </c:pt>
                <c:pt idx="246">
                  <c:v>129.88904981329125</c:v>
                </c:pt>
                <c:pt idx="247">
                  <c:v>129.88904981329125</c:v>
                </c:pt>
                <c:pt idx="248">
                  <c:v>129.88904981329125</c:v>
                </c:pt>
                <c:pt idx="249">
                  <c:v>129.88904981329125</c:v>
                </c:pt>
                <c:pt idx="250">
                  <c:v>129.88904981329125</c:v>
                </c:pt>
                <c:pt idx="251">
                  <c:v>129.88904981329125</c:v>
                </c:pt>
                <c:pt idx="252">
                  <c:v>129.88904981329125</c:v>
                </c:pt>
                <c:pt idx="253">
                  <c:v>129.88904981329125</c:v>
                </c:pt>
                <c:pt idx="254">
                  <c:v>129.88904981329125</c:v>
                </c:pt>
                <c:pt idx="255">
                  <c:v>129.88904981329125</c:v>
                </c:pt>
                <c:pt idx="256">
                  <c:v>129.88904981329125</c:v>
                </c:pt>
                <c:pt idx="257">
                  <c:v>129.88904981329125</c:v>
                </c:pt>
                <c:pt idx="258">
                  <c:v>129.88904981329125</c:v>
                </c:pt>
                <c:pt idx="259">
                  <c:v>129.88904981329125</c:v>
                </c:pt>
                <c:pt idx="260">
                  <c:v>129.88904981329125</c:v>
                </c:pt>
                <c:pt idx="261">
                  <c:v>129.88904981329125</c:v>
                </c:pt>
                <c:pt idx="262">
                  <c:v>129.88904981329125</c:v>
                </c:pt>
                <c:pt idx="263">
                  <c:v>129.88904981329125</c:v>
                </c:pt>
                <c:pt idx="264">
                  <c:v>129.88904981329125</c:v>
                </c:pt>
                <c:pt idx="265">
                  <c:v>129.88904981329125</c:v>
                </c:pt>
                <c:pt idx="266">
                  <c:v>129.88904981329125</c:v>
                </c:pt>
                <c:pt idx="267">
                  <c:v>129.88904981329125</c:v>
                </c:pt>
                <c:pt idx="268">
                  <c:v>129.88904981329125</c:v>
                </c:pt>
                <c:pt idx="269">
                  <c:v>129.88904981329125</c:v>
                </c:pt>
                <c:pt idx="270">
                  <c:v>129.88904981329125</c:v>
                </c:pt>
                <c:pt idx="271">
                  <c:v>129.88904981329125</c:v>
                </c:pt>
                <c:pt idx="272">
                  <c:v>129.88904981329125</c:v>
                </c:pt>
                <c:pt idx="273">
                  <c:v>129.88904981329125</c:v>
                </c:pt>
                <c:pt idx="274">
                  <c:v>129.88904981329125</c:v>
                </c:pt>
                <c:pt idx="275">
                  <c:v>129.88904981329125</c:v>
                </c:pt>
                <c:pt idx="276">
                  <c:v>129.88904981329125</c:v>
                </c:pt>
                <c:pt idx="277">
                  <c:v>129.88904981329125</c:v>
                </c:pt>
                <c:pt idx="278">
                  <c:v>129.88904981329125</c:v>
                </c:pt>
                <c:pt idx="279">
                  <c:v>129.88904981329125</c:v>
                </c:pt>
                <c:pt idx="280">
                  <c:v>129.88904981329125</c:v>
                </c:pt>
                <c:pt idx="281">
                  <c:v>129.88904981329125</c:v>
                </c:pt>
                <c:pt idx="282">
                  <c:v>129.88904981329125</c:v>
                </c:pt>
                <c:pt idx="283">
                  <c:v>129.88904981329125</c:v>
                </c:pt>
                <c:pt idx="284">
                  <c:v>129.88904981329125</c:v>
                </c:pt>
                <c:pt idx="285">
                  <c:v>129.88904981329125</c:v>
                </c:pt>
                <c:pt idx="286">
                  <c:v>129.88904981329125</c:v>
                </c:pt>
                <c:pt idx="287">
                  <c:v>129.88904981329125</c:v>
                </c:pt>
                <c:pt idx="288">
                  <c:v>129.88904981329125</c:v>
                </c:pt>
                <c:pt idx="289">
                  <c:v>129.88904981329125</c:v>
                </c:pt>
                <c:pt idx="290">
                  <c:v>129.88904981329125</c:v>
                </c:pt>
                <c:pt idx="291">
                  <c:v>129.88904981329125</c:v>
                </c:pt>
                <c:pt idx="292">
                  <c:v>129.88904981329125</c:v>
                </c:pt>
                <c:pt idx="293">
                  <c:v>129.88904981329125</c:v>
                </c:pt>
                <c:pt idx="294">
                  <c:v>129.88904981329125</c:v>
                </c:pt>
                <c:pt idx="295">
                  <c:v>129.88904981329125</c:v>
                </c:pt>
                <c:pt idx="296">
                  <c:v>129.88904981329125</c:v>
                </c:pt>
                <c:pt idx="297">
                  <c:v>129.88904981329125</c:v>
                </c:pt>
                <c:pt idx="298">
                  <c:v>129.88904981329125</c:v>
                </c:pt>
                <c:pt idx="299">
                  <c:v>129.88904981329125</c:v>
                </c:pt>
                <c:pt idx="300">
                  <c:v>129.88904981329125</c:v>
                </c:pt>
                <c:pt idx="301">
                  <c:v>129.88904981329125</c:v>
                </c:pt>
                <c:pt idx="302">
                  <c:v>129.88904981329125</c:v>
                </c:pt>
                <c:pt idx="303">
                  <c:v>129.88904981329125</c:v>
                </c:pt>
                <c:pt idx="304">
                  <c:v>129.88904981329125</c:v>
                </c:pt>
                <c:pt idx="305">
                  <c:v>129.88904981329125</c:v>
                </c:pt>
                <c:pt idx="306">
                  <c:v>129.88904981329125</c:v>
                </c:pt>
                <c:pt idx="307">
                  <c:v>129.88904981329125</c:v>
                </c:pt>
                <c:pt idx="308">
                  <c:v>129.88904981329125</c:v>
                </c:pt>
                <c:pt idx="309">
                  <c:v>129.88904981329125</c:v>
                </c:pt>
                <c:pt idx="310">
                  <c:v>129.88904981329125</c:v>
                </c:pt>
                <c:pt idx="311">
                  <c:v>129.88904981329125</c:v>
                </c:pt>
                <c:pt idx="312">
                  <c:v>129.88904981329125</c:v>
                </c:pt>
                <c:pt idx="313">
                  <c:v>129.88904981329125</c:v>
                </c:pt>
                <c:pt idx="314">
                  <c:v>129.88904981329125</c:v>
                </c:pt>
                <c:pt idx="315">
                  <c:v>129.88904981329125</c:v>
                </c:pt>
                <c:pt idx="316">
                  <c:v>129.88904981329125</c:v>
                </c:pt>
                <c:pt idx="317">
                  <c:v>129.88904981329125</c:v>
                </c:pt>
                <c:pt idx="318">
                  <c:v>129.88904981329125</c:v>
                </c:pt>
                <c:pt idx="319">
                  <c:v>129.88904981329125</c:v>
                </c:pt>
                <c:pt idx="320">
                  <c:v>129.88904981329125</c:v>
                </c:pt>
                <c:pt idx="321">
                  <c:v>129.88904981329125</c:v>
                </c:pt>
                <c:pt idx="322">
                  <c:v>129.88904981329125</c:v>
                </c:pt>
                <c:pt idx="323">
                  <c:v>129.88904981329125</c:v>
                </c:pt>
                <c:pt idx="324">
                  <c:v>129.88904981329125</c:v>
                </c:pt>
                <c:pt idx="325">
                  <c:v>129.88904981329125</c:v>
                </c:pt>
                <c:pt idx="326">
                  <c:v>129.88904981329125</c:v>
                </c:pt>
                <c:pt idx="327">
                  <c:v>129.88904981329125</c:v>
                </c:pt>
                <c:pt idx="328">
                  <c:v>129.88904981329125</c:v>
                </c:pt>
                <c:pt idx="329">
                  <c:v>129.88904981329125</c:v>
                </c:pt>
                <c:pt idx="330">
                  <c:v>129.88904981329125</c:v>
                </c:pt>
                <c:pt idx="331">
                  <c:v>129.88904981329125</c:v>
                </c:pt>
                <c:pt idx="332">
                  <c:v>129.88904981329125</c:v>
                </c:pt>
                <c:pt idx="333">
                  <c:v>129.88904981329125</c:v>
                </c:pt>
                <c:pt idx="334">
                  <c:v>129.88904981329125</c:v>
                </c:pt>
                <c:pt idx="335">
                  <c:v>129.88904981329125</c:v>
                </c:pt>
                <c:pt idx="336">
                  <c:v>129.88904981329125</c:v>
                </c:pt>
                <c:pt idx="337">
                  <c:v>129.88904981329125</c:v>
                </c:pt>
                <c:pt idx="338">
                  <c:v>129.88904981329125</c:v>
                </c:pt>
                <c:pt idx="339">
                  <c:v>129.88904981329125</c:v>
                </c:pt>
                <c:pt idx="340">
                  <c:v>129.88904981329125</c:v>
                </c:pt>
                <c:pt idx="341">
                  <c:v>129.88904981329125</c:v>
                </c:pt>
                <c:pt idx="342">
                  <c:v>129.88904981329125</c:v>
                </c:pt>
                <c:pt idx="343">
                  <c:v>129.88904981329125</c:v>
                </c:pt>
                <c:pt idx="344">
                  <c:v>129.88904981329125</c:v>
                </c:pt>
                <c:pt idx="345">
                  <c:v>129.88904981329125</c:v>
                </c:pt>
                <c:pt idx="346">
                  <c:v>129.88904981329125</c:v>
                </c:pt>
                <c:pt idx="347">
                  <c:v>129.88904981329125</c:v>
                </c:pt>
                <c:pt idx="348">
                  <c:v>129.88904981329125</c:v>
                </c:pt>
                <c:pt idx="349">
                  <c:v>129.88904981329125</c:v>
                </c:pt>
                <c:pt idx="350">
                  <c:v>129.88904981329125</c:v>
                </c:pt>
                <c:pt idx="351">
                  <c:v>129.88904981329125</c:v>
                </c:pt>
                <c:pt idx="352">
                  <c:v>129.88904981329125</c:v>
                </c:pt>
                <c:pt idx="353">
                  <c:v>129.88904981329125</c:v>
                </c:pt>
                <c:pt idx="354">
                  <c:v>129.88904981329125</c:v>
                </c:pt>
                <c:pt idx="355">
                  <c:v>129.88904981329125</c:v>
                </c:pt>
                <c:pt idx="356">
                  <c:v>129.88904981329125</c:v>
                </c:pt>
                <c:pt idx="357">
                  <c:v>129.88904981329125</c:v>
                </c:pt>
                <c:pt idx="358">
                  <c:v>129.88904981329125</c:v>
                </c:pt>
                <c:pt idx="359">
                  <c:v>129.88904981329125</c:v>
                </c:pt>
                <c:pt idx="360">
                  <c:v>129.88904981329125</c:v>
                </c:pt>
                <c:pt idx="361">
                  <c:v>129.88904981329125</c:v>
                </c:pt>
                <c:pt idx="362">
                  <c:v>129.88904981329125</c:v>
                </c:pt>
                <c:pt idx="363">
                  <c:v>129.88904981329125</c:v>
                </c:pt>
                <c:pt idx="364">
                  <c:v>129.88904981329125</c:v>
                </c:pt>
                <c:pt idx="365">
                  <c:v>129.88904981329125</c:v>
                </c:pt>
                <c:pt idx="366">
                  <c:v>129.88904981329125</c:v>
                </c:pt>
                <c:pt idx="367">
                  <c:v>129.88904981329125</c:v>
                </c:pt>
                <c:pt idx="368">
                  <c:v>129.88904981329125</c:v>
                </c:pt>
                <c:pt idx="369">
                  <c:v>129.88904981329125</c:v>
                </c:pt>
                <c:pt idx="370">
                  <c:v>129.88904981329125</c:v>
                </c:pt>
                <c:pt idx="371">
                  <c:v>129.88904981329125</c:v>
                </c:pt>
                <c:pt idx="372">
                  <c:v>129.88904981329125</c:v>
                </c:pt>
                <c:pt idx="373">
                  <c:v>129.88904981329125</c:v>
                </c:pt>
                <c:pt idx="374">
                  <c:v>129.88904981329125</c:v>
                </c:pt>
                <c:pt idx="375">
                  <c:v>129.88904981329125</c:v>
                </c:pt>
                <c:pt idx="376">
                  <c:v>129.88904981329125</c:v>
                </c:pt>
                <c:pt idx="377">
                  <c:v>129.88904981329125</c:v>
                </c:pt>
                <c:pt idx="378">
                  <c:v>129.88904981329125</c:v>
                </c:pt>
                <c:pt idx="379">
                  <c:v>129.88904981329125</c:v>
                </c:pt>
                <c:pt idx="380">
                  <c:v>129.88904981329125</c:v>
                </c:pt>
                <c:pt idx="381">
                  <c:v>129.88904981329125</c:v>
                </c:pt>
                <c:pt idx="382">
                  <c:v>129.88904981329125</c:v>
                </c:pt>
                <c:pt idx="383">
                  <c:v>129.88904981329125</c:v>
                </c:pt>
                <c:pt idx="384">
                  <c:v>129.88904981329125</c:v>
                </c:pt>
                <c:pt idx="385">
                  <c:v>129.88904981329125</c:v>
                </c:pt>
                <c:pt idx="386">
                  <c:v>129.88904981329125</c:v>
                </c:pt>
                <c:pt idx="387">
                  <c:v>129.88904981329125</c:v>
                </c:pt>
                <c:pt idx="388">
                  <c:v>129.88904981329125</c:v>
                </c:pt>
                <c:pt idx="389">
                  <c:v>129.88904981329125</c:v>
                </c:pt>
                <c:pt idx="390">
                  <c:v>129.88904981329125</c:v>
                </c:pt>
                <c:pt idx="391">
                  <c:v>129.88904981329125</c:v>
                </c:pt>
                <c:pt idx="392">
                  <c:v>129.88904981329125</c:v>
                </c:pt>
                <c:pt idx="393">
                  <c:v>129.88904981329125</c:v>
                </c:pt>
                <c:pt idx="394">
                  <c:v>129.88904981329125</c:v>
                </c:pt>
                <c:pt idx="395">
                  <c:v>129.88904981329125</c:v>
                </c:pt>
                <c:pt idx="396">
                  <c:v>129.88904981329125</c:v>
                </c:pt>
                <c:pt idx="397">
                  <c:v>129.88904981329125</c:v>
                </c:pt>
                <c:pt idx="398">
                  <c:v>129.88904981329125</c:v>
                </c:pt>
                <c:pt idx="399">
                  <c:v>129.88904981329125</c:v>
                </c:pt>
                <c:pt idx="400">
                  <c:v>129.88904981329125</c:v>
                </c:pt>
                <c:pt idx="401">
                  <c:v>129.88904981329125</c:v>
                </c:pt>
                <c:pt idx="402">
                  <c:v>129.88904981329125</c:v>
                </c:pt>
                <c:pt idx="403">
                  <c:v>129.88904981329125</c:v>
                </c:pt>
                <c:pt idx="404">
                  <c:v>129.88904981329125</c:v>
                </c:pt>
                <c:pt idx="405">
                  <c:v>129.88904981329125</c:v>
                </c:pt>
                <c:pt idx="406">
                  <c:v>129.88904981329125</c:v>
                </c:pt>
                <c:pt idx="407">
                  <c:v>129.88904981329125</c:v>
                </c:pt>
                <c:pt idx="408">
                  <c:v>129.88904981329125</c:v>
                </c:pt>
                <c:pt idx="409">
                  <c:v>129.88904981329125</c:v>
                </c:pt>
                <c:pt idx="410">
                  <c:v>129.88904981329125</c:v>
                </c:pt>
                <c:pt idx="411">
                  <c:v>129.88904981329125</c:v>
                </c:pt>
                <c:pt idx="412">
                  <c:v>129.88904981329125</c:v>
                </c:pt>
                <c:pt idx="413">
                  <c:v>129.88904981329125</c:v>
                </c:pt>
                <c:pt idx="414">
                  <c:v>129.88904981329125</c:v>
                </c:pt>
                <c:pt idx="415">
                  <c:v>129.88904981329125</c:v>
                </c:pt>
                <c:pt idx="416">
                  <c:v>129.88904981329125</c:v>
                </c:pt>
                <c:pt idx="417">
                  <c:v>129.88904981329125</c:v>
                </c:pt>
                <c:pt idx="418">
                  <c:v>129.88904981329125</c:v>
                </c:pt>
                <c:pt idx="419">
                  <c:v>129.88904981329125</c:v>
                </c:pt>
                <c:pt idx="420">
                  <c:v>129.88904981329125</c:v>
                </c:pt>
                <c:pt idx="421">
                  <c:v>129.88904981329125</c:v>
                </c:pt>
                <c:pt idx="422">
                  <c:v>129.88904981329125</c:v>
                </c:pt>
                <c:pt idx="423">
                  <c:v>129.88904981329125</c:v>
                </c:pt>
                <c:pt idx="424">
                  <c:v>129.88904981329125</c:v>
                </c:pt>
                <c:pt idx="425">
                  <c:v>129.88904981329125</c:v>
                </c:pt>
                <c:pt idx="426">
                  <c:v>129.88904981329125</c:v>
                </c:pt>
                <c:pt idx="427">
                  <c:v>129.88904981329125</c:v>
                </c:pt>
                <c:pt idx="428">
                  <c:v>129.88904981329125</c:v>
                </c:pt>
                <c:pt idx="429">
                  <c:v>129.88904981329125</c:v>
                </c:pt>
                <c:pt idx="430">
                  <c:v>129.88904981329125</c:v>
                </c:pt>
                <c:pt idx="431">
                  <c:v>129.88904981329125</c:v>
                </c:pt>
                <c:pt idx="432">
                  <c:v>129.88904981329125</c:v>
                </c:pt>
                <c:pt idx="433">
                  <c:v>129.88904981329125</c:v>
                </c:pt>
                <c:pt idx="434">
                  <c:v>129.88904981329125</c:v>
                </c:pt>
                <c:pt idx="435">
                  <c:v>129.88904981329125</c:v>
                </c:pt>
                <c:pt idx="436">
                  <c:v>129.88904981329125</c:v>
                </c:pt>
                <c:pt idx="437">
                  <c:v>129.88904981329125</c:v>
                </c:pt>
                <c:pt idx="438">
                  <c:v>129.88904981329125</c:v>
                </c:pt>
                <c:pt idx="439">
                  <c:v>129.88904981329125</c:v>
                </c:pt>
                <c:pt idx="440">
                  <c:v>129.88904981329125</c:v>
                </c:pt>
                <c:pt idx="441">
                  <c:v>129.88904981329125</c:v>
                </c:pt>
                <c:pt idx="442">
                  <c:v>129.88904981329125</c:v>
                </c:pt>
                <c:pt idx="443">
                  <c:v>129.88904981329125</c:v>
                </c:pt>
                <c:pt idx="444">
                  <c:v>129.88904981329125</c:v>
                </c:pt>
                <c:pt idx="445">
                  <c:v>129.88904981329125</c:v>
                </c:pt>
                <c:pt idx="446">
                  <c:v>129.88904981329125</c:v>
                </c:pt>
                <c:pt idx="447">
                  <c:v>129.88904981329125</c:v>
                </c:pt>
                <c:pt idx="448">
                  <c:v>129.88904981329125</c:v>
                </c:pt>
                <c:pt idx="449">
                  <c:v>129.88904981329125</c:v>
                </c:pt>
                <c:pt idx="450">
                  <c:v>129.88904981329125</c:v>
                </c:pt>
                <c:pt idx="451">
                  <c:v>129.88904981329125</c:v>
                </c:pt>
                <c:pt idx="452">
                  <c:v>129.88904981329125</c:v>
                </c:pt>
                <c:pt idx="453">
                  <c:v>129.88904981329125</c:v>
                </c:pt>
                <c:pt idx="454">
                  <c:v>129.88904981329125</c:v>
                </c:pt>
                <c:pt idx="455">
                  <c:v>129.88904981329125</c:v>
                </c:pt>
                <c:pt idx="456">
                  <c:v>129.88904981329125</c:v>
                </c:pt>
                <c:pt idx="457">
                  <c:v>129.88904981329125</c:v>
                </c:pt>
                <c:pt idx="458">
                  <c:v>129.88904981329125</c:v>
                </c:pt>
                <c:pt idx="459">
                  <c:v>129.88904981329125</c:v>
                </c:pt>
                <c:pt idx="460">
                  <c:v>129.88904981329125</c:v>
                </c:pt>
                <c:pt idx="461">
                  <c:v>129.88904981329125</c:v>
                </c:pt>
                <c:pt idx="462">
                  <c:v>129.88904981329125</c:v>
                </c:pt>
                <c:pt idx="463">
                  <c:v>129.88904981329125</c:v>
                </c:pt>
                <c:pt idx="464">
                  <c:v>129.88904981329125</c:v>
                </c:pt>
                <c:pt idx="465">
                  <c:v>129.88904981329125</c:v>
                </c:pt>
                <c:pt idx="466">
                  <c:v>129.88904981329125</c:v>
                </c:pt>
                <c:pt idx="467">
                  <c:v>129.88904981329125</c:v>
                </c:pt>
                <c:pt idx="468">
                  <c:v>129.88904981329125</c:v>
                </c:pt>
                <c:pt idx="469">
                  <c:v>129.88904981329125</c:v>
                </c:pt>
                <c:pt idx="470">
                  <c:v>129.88904981329125</c:v>
                </c:pt>
                <c:pt idx="471">
                  <c:v>129.88904981329125</c:v>
                </c:pt>
                <c:pt idx="472">
                  <c:v>129.88904981329125</c:v>
                </c:pt>
                <c:pt idx="473">
                  <c:v>129.88904981329125</c:v>
                </c:pt>
                <c:pt idx="474">
                  <c:v>129.88904981329125</c:v>
                </c:pt>
                <c:pt idx="475">
                  <c:v>129.88904981329125</c:v>
                </c:pt>
                <c:pt idx="476">
                  <c:v>129.88904981329125</c:v>
                </c:pt>
                <c:pt idx="477">
                  <c:v>129.88904981329125</c:v>
                </c:pt>
                <c:pt idx="478">
                  <c:v>129.88904981329125</c:v>
                </c:pt>
                <c:pt idx="479">
                  <c:v>129.88904981329125</c:v>
                </c:pt>
                <c:pt idx="480">
                  <c:v>129.88904981329125</c:v>
                </c:pt>
              </c:numCache>
            </c:numRef>
          </c:yVal>
          <c:smooth val="0"/>
        </c:ser>
        <c:ser>
          <c:idx val="1"/>
          <c:order val="2"/>
          <c:tx>
            <c:v>number in system 2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q12_1!$A$3:$A$483</c:f>
              <c:numCache>
                <c:formatCode>h:mm</c:formatCode>
                <c:ptCount val="481"/>
                <c:pt idx="0">
                  <c:v>0.66666666666666663</c:v>
                </c:pt>
                <c:pt idx="1">
                  <c:v>0.66736111111111107</c:v>
                </c:pt>
                <c:pt idx="2">
                  <c:v>0.66805555555555551</c:v>
                </c:pt>
                <c:pt idx="3">
                  <c:v>0.66874999999999996</c:v>
                </c:pt>
                <c:pt idx="4">
                  <c:v>0.6694444444444444</c:v>
                </c:pt>
                <c:pt idx="5">
                  <c:v>0.67013888888888884</c:v>
                </c:pt>
                <c:pt idx="6">
                  <c:v>0.67083333333333328</c:v>
                </c:pt>
                <c:pt idx="7">
                  <c:v>0.67152777777777772</c:v>
                </c:pt>
                <c:pt idx="8">
                  <c:v>0.67222222222222217</c:v>
                </c:pt>
                <c:pt idx="9">
                  <c:v>0.67291666666666661</c:v>
                </c:pt>
                <c:pt idx="10">
                  <c:v>0.67361111111111105</c:v>
                </c:pt>
                <c:pt idx="11">
                  <c:v>0.67430555555555549</c:v>
                </c:pt>
                <c:pt idx="12">
                  <c:v>0.67499999999999993</c:v>
                </c:pt>
                <c:pt idx="13">
                  <c:v>0.67569444444444438</c:v>
                </c:pt>
                <c:pt idx="14">
                  <c:v>0.67638888888888882</c:v>
                </c:pt>
                <c:pt idx="15">
                  <c:v>0.67708333333333326</c:v>
                </c:pt>
                <c:pt idx="16">
                  <c:v>0.6777777777777777</c:v>
                </c:pt>
                <c:pt idx="17">
                  <c:v>0.67847222222222214</c:v>
                </c:pt>
                <c:pt idx="18">
                  <c:v>0.67916666666666659</c:v>
                </c:pt>
                <c:pt idx="19">
                  <c:v>0.67986111111111103</c:v>
                </c:pt>
                <c:pt idx="20">
                  <c:v>0.68055555555555547</c:v>
                </c:pt>
                <c:pt idx="21">
                  <c:v>0.68124999999999991</c:v>
                </c:pt>
                <c:pt idx="22">
                  <c:v>0.68194444444444435</c:v>
                </c:pt>
                <c:pt idx="23">
                  <c:v>0.6826388888888888</c:v>
                </c:pt>
                <c:pt idx="24">
                  <c:v>0.68333333333333324</c:v>
                </c:pt>
                <c:pt idx="25">
                  <c:v>0.68402777777777768</c:v>
                </c:pt>
                <c:pt idx="26">
                  <c:v>0.68472222222222212</c:v>
                </c:pt>
                <c:pt idx="27">
                  <c:v>0.68541666666666656</c:v>
                </c:pt>
                <c:pt idx="28">
                  <c:v>0.68611111111111101</c:v>
                </c:pt>
                <c:pt idx="29">
                  <c:v>0.68680555555555545</c:v>
                </c:pt>
                <c:pt idx="30">
                  <c:v>0.68749999999999989</c:v>
                </c:pt>
                <c:pt idx="31">
                  <c:v>0.68819444444444433</c:v>
                </c:pt>
                <c:pt idx="32">
                  <c:v>0.68888888888888877</c:v>
                </c:pt>
                <c:pt idx="33">
                  <c:v>0.68958333333333321</c:v>
                </c:pt>
                <c:pt idx="34">
                  <c:v>0.69027777777777766</c:v>
                </c:pt>
                <c:pt idx="35">
                  <c:v>0.6909722222222221</c:v>
                </c:pt>
                <c:pt idx="36">
                  <c:v>0.69166666666666654</c:v>
                </c:pt>
                <c:pt idx="37">
                  <c:v>0.69236111111111098</c:v>
                </c:pt>
                <c:pt idx="38">
                  <c:v>0.69305555555555542</c:v>
                </c:pt>
                <c:pt idx="39">
                  <c:v>0.69374999999999987</c:v>
                </c:pt>
                <c:pt idx="40">
                  <c:v>0.69444444444444431</c:v>
                </c:pt>
                <c:pt idx="41">
                  <c:v>0.69513888888888875</c:v>
                </c:pt>
                <c:pt idx="42">
                  <c:v>0.69583333333333319</c:v>
                </c:pt>
                <c:pt idx="43">
                  <c:v>0.69652777777777763</c:v>
                </c:pt>
                <c:pt idx="44">
                  <c:v>0.69722222222222208</c:v>
                </c:pt>
                <c:pt idx="45">
                  <c:v>0.69791666666666652</c:v>
                </c:pt>
                <c:pt idx="46">
                  <c:v>0.69861111111111096</c:v>
                </c:pt>
                <c:pt idx="47">
                  <c:v>0.6993055555555554</c:v>
                </c:pt>
                <c:pt idx="48">
                  <c:v>0.69999999999999984</c:v>
                </c:pt>
                <c:pt idx="49">
                  <c:v>0.70069444444444429</c:v>
                </c:pt>
                <c:pt idx="50">
                  <c:v>0.70138888888888873</c:v>
                </c:pt>
                <c:pt idx="51">
                  <c:v>0.70208333333333317</c:v>
                </c:pt>
                <c:pt idx="52">
                  <c:v>0.70277777777777761</c:v>
                </c:pt>
                <c:pt idx="53">
                  <c:v>0.70347222222222205</c:v>
                </c:pt>
                <c:pt idx="54">
                  <c:v>0.7041666666666665</c:v>
                </c:pt>
                <c:pt idx="55">
                  <c:v>0.70486111111111094</c:v>
                </c:pt>
                <c:pt idx="56">
                  <c:v>0.70555555555555538</c:v>
                </c:pt>
                <c:pt idx="57">
                  <c:v>0.70624999999999982</c:v>
                </c:pt>
                <c:pt idx="58">
                  <c:v>0.70694444444444426</c:v>
                </c:pt>
                <c:pt idx="59">
                  <c:v>0.70763888888888871</c:v>
                </c:pt>
                <c:pt idx="60">
                  <c:v>0.70833333333333315</c:v>
                </c:pt>
                <c:pt idx="61">
                  <c:v>0.70902777777777759</c:v>
                </c:pt>
                <c:pt idx="62">
                  <c:v>0.70972222222222203</c:v>
                </c:pt>
                <c:pt idx="63">
                  <c:v>0.71041666666666647</c:v>
                </c:pt>
                <c:pt idx="64">
                  <c:v>0.71111111111111092</c:v>
                </c:pt>
                <c:pt idx="65">
                  <c:v>0.71180555555555536</c:v>
                </c:pt>
                <c:pt idx="66">
                  <c:v>0.7124999999999998</c:v>
                </c:pt>
                <c:pt idx="67">
                  <c:v>0.71319444444444424</c:v>
                </c:pt>
                <c:pt idx="68">
                  <c:v>0.71388888888888868</c:v>
                </c:pt>
                <c:pt idx="69">
                  <c:v>0.71458333333333313</c:v>
                </c:pt>
                <c:pt idx="70">
                  <c:v>0.71527777777777757</c:v>
                </c:pt>
                <c:pt idx="71">
                  <c:v>0.71597222222222201</c:v>
                </c:pt>
                <c:pt idx="72">
                  <c:v>0.71666666666666645</c:v>
                </c:pt>
                <c:pt idx="73">
                  <c:v>0.71736111111111089</c:v>
                </c:pt>
                <c:pt idx="74">
                  <c:v>0.71805555555555534</c:v>
                </c:pt>
                <c:pt idx="75">
                  <c:v>0.71874999999999978</c:v>
                </c:pt>
                <c:pt idx="76">
                  <c:v>0.71944444444444422</c:v>
                </c:pt>
                <c:pt idx="77">
                  <c:v>0.72013888888888866</c:v>
                </c:pt>
                <c:pt idx="78">
                  <c:v>0.7208333333333331</c:v>
                </c:pt>
                <c:pt idx="79">
                  <c:v>0.72152777777777755</c:v>
                </c:pt>
                <c:pt idx="80">
                  <c:v>0.72222222222222199</c:v>
                </c:pt>
                <c:pt idx="81">
                  <c:v>0.72291666666666643</c:v>
                </c:pt>
                <c:pt idx="82">
                  <c:v>0.72361111111111087</c:v>
                </c:pt>
                <c:pt idx="83">
                  <c:v>0.72430555555555531</c:v>
                </c:pt>
                <c:pt idx="84">
                  <c:v>0.72499999999999976</c:v>
                </c:pt>
                <c:pt idx="85">
                  <c:v>0.7256944444444442</c:v>
                </c:pt>
                <c:pt idx="86">
                  <c:v>0.72638888888888864</c:v>
                </c:pt>
                <c:pt idx="87">
                  <c:v>0.72708333333333308</c:v>
                </c:pt>
                <c:pt idx="88">
                  <c:v>0.72777777777777752</c:v>
                </c:pt>
                <c:pt idx="89">
                  <c:v>0.72847222222222197</c:v>
                </c:pt>
                <c:pt idx="90">
                  <c:v>0.72916666666666641</c:v>
                </c:pt>
                <c:pt idx="91">
                  <c:v>0.72986111111111085</c:v>
                </c:pt>
                <c:pt idx="92">
                  <c:v>0.73055555555555529</c:v>
                </c:pt>
                <c:pt idx="93">
                  <c:v>0.73124999999999973</c:v>
                </c:pt>
                <c:pt idx="94">
                  <c:v>0.73194444444444418</c:v>
                </c:pt>
                <c:pt idx="95">
                  <c:v>0.73263888888888862</c:v>
                </c:pt>
                <c:pt idx="96">
                  <c:v>0.73333333333333306</c:v>
                </c:pt>
                <c:pt idx="97">
                  <c:v>0.7340277777777775</c:v>
                </c:pt>
                <c:pt idx="98">
                  <c:v>0.73472222222222194</c:v>
                </c:pt>
                <c:pt idx="99">
                  <c:v>0.73541666666666639</c:v>
                </c:pt>
                <c:pt idx="100">
                  <c:v>0.73611111111111083</c:v>
                </c:pt>
                <c:pt idx="101">
                  <c:v>0.73680555555555527</c:v>
                </c:pt>
                <c:pt idx="102">
                  <c:v>0.73749999999999971</c:v>
                </c:pt>
                <c:pt idx="103">
                  <c:v>0.73819444444444415</c:v>
                </c:pt>
                <c:pt idx="104">
                  <c:v>0.7388888888888886</c:v>
                </c:pt>
                <c:pt idx="105">
                  <c:v>0.73958333333333304</c:v>
                </c:pt>
                <c:pt idx="106">
                  <c:v>0.74027777777777748</c:v>
                </c:pt>
                <c:pt idx="107">
                  <c:v>0.74097222222222192</c:v>
                </c:pt>
                <c:pt idx="108">
                  <c:v>0.74166666666666636</c:v>
                </c:pt>
                <c:pt idx="109">
                  <c:v>0.74236111111111081</c:v>
                </c:pt>
                <c:pt idx="110">
                  <c:v>0.74305555555555525</c:v>
                </c:pt>
                <c:pt idx="111">
                  <c:v>0.74374999999999969</c:v>
                </c:pt>
                <c:pt idx="112">
                  <c:v>0.74444444444444413</c:v>
                </c:pt>
                <c:pt idx="113">
                  <c:v>0.74513888888888857</c:v>
                </c:pt>
                <c:pt idx="114">
                  <c:v>0.74583333333333302</c:v>
                </c:pt>
                <c:pt idx="115">
                  <c:v>0.74652777777777746</c:v>
                </c:pt>
                <c:pt idx="116">
                  <c:v>0.7472222222222219</c:v>
                </c:pt>
                <c:pt idx="117">
                  <c:v>0.74791666666666634</c:v>
                </c:pt>
                <c:pt idx="118">
                  <c:v>0.74861111111111078</c:v>
                </c:pt>
                <c:pt idx="119">
                  <c:v>0.74930555555555522</c:v>
                </c:pt>
                <c:pt idx="120">
                  <c:v>0.74999999999999967</c:v>
                </c:pt>
                <c:pt idx="121">
                  <c:v>0.75069444444444411</c:v>
                </c:pt>
                <c:pt idx="122">
                  <c:v>0.75138888888888855</c:v>
                </c:pt>
                <c:pt idx="123">
                  <c:v>0.75208333333333299</c:v>
                </c:pt>
                <c:pt idx="124">
                  <c:v>0.75277777777777743</c:v>
                </c:pt>
                <c:pt idx="125">
                  <c:v>0.75347222222222188</c:v>
                </c:pt>
                <c:pt idx="126">
                  <c:v>0.75416666666666632</c:v>
                </c:pt>
                <c:pt idx="127">
                  <c:v>0.75486111111111076</c:v>
                </c:pt>
                <c:pt idx="128">
                  <c:v>0.7555555555555552</c:v>
                </c:pt>
                <c:pt idx="129">
                  <c:v>0.75624999999999964</c:v>
                </c:pt>
                <c:pt idx="130">
                  <c:v>0.75694444444444409</c:v>
                </c:pt>
                <c:pt idx="131">
                  <c:v>0.75763888888888853</c:v>
                </c:pt>
                <c:pt idx="132">
                  <c:v>0.75833333333333297</c:v>
                </c:pt>
                <c:pt idx="133">
                  <c:v>0.75902777777777741</c:v>
                </c:pt>
                <c:pt idx="134">
                  <c:v>0.75972222222222185</c:v>
                </c:pt>
                <c:pt idx="135">
                  <c:v>0.7604166666666663</c:v>
                </c:pt>
                <c:pt idx="136">
                  <c:v>0.76111111111111074</c:v>
                </c:pt>
                <c:pt idx="137">
                  <c:v>0.76180555555555518</c:v>
                </c:pt>
                <c:pt idx="138">
                  <c:v>0.76249999999999962</c:v>
                </c:pt>
                <c:pt idx="139">
                  <c:v>0.76319444444444406</c:v>
                </c:pt>
                <c:pt idx="140">
                  <c:v>0.76388888888888851</c:v>
                </c:pt>
                <c:pt idx="141">
                  <c:v>0.76458333333333295</c:v>
                </c:pt>
                <c:pt idx="142">
                  <c:v>0.76527777777777739</c:v>
                </c:pt>
                <c:pt idx="143">
                  <c:v>0.76597222222222183</c:v>
                </c:pt>
                <c:pt idx="144">
                  <c:v>0.76666666666666627</c:v>
                </c:pt>
                <c:pt idx="145">
                  <c:v>0.76736111111111072</c:v>
                </c:pt>
                <c:pt idx="146">
                  <c:v>0.76805555555555516</c:v>
                </c:pt>
                <c:pt idx="147">
                  <c:v>0.7687499999999996</c:v>
                </c:pt>
                <c:pt idx="148">
                  <c:v>0.76944444444444404</c:v>
                </c:pt>
                <c:pt idx="149">
                  <c:v>0.77013888888888848</c:v>
                </c:pt>
                <c:pt idx="150">
                  <c:v>0.77083333333333293</c:v>
                </c:pt>
                <c:pt idx="151">
                  <c:v>0.77152777777777737</c:v>
                </c:pt>
                <c:pt idx="152">
                  <c:v>0.77222222222222181</c:v>
                </c:pt>
                <c:pt idx="153">
                  <c:v>0.77291666666666625</c:v>
                </c:pt>
                <c:pt idx="154">
                  <c:v>0.77361111111111069</c:v>
                </c:pt>
                <c:pt idx="155">
                  <c:v>0.77430555555555514</c:v>
                </c:pt>
                <c:pt idx="156">
                  <c:v>0.77499999999999958</c:v>
                </c:pt>
                <c:pt idx="157">
                  <c:v>0.77569444444444402</c:v>
                </c:pt>
                <c:pt idx="158">
                  <c:v>0.77638888888888846</c:v>
                </c:pt>
                <c:pt idx="159">
                  <c:v>0.7770833333333329</c:v>
                </c:pt>
                <c:pt idx="160">
                  <c:v>0.77777777777777735</c:v>
                </c:pt>
                <c:pt idx="161">
                  <c:v>0.77847222222222179</c:v>
                </c:pt>
                <c:pt idx="162">
                  <c:v>0.77916666666666623</c:v>
                </c:pt>
                <c:pt idx="163">
                  <c:v>0.77986111111111067</c:v>
                </c:pt>
                <c:pt idx="164">
                  <c:v>0.78055555555555511</c:v>
                </c:pt>
                <c:pt idx="165">
                  <c:v>0.78124999999999956</c:v>
                </c:pt>
                <c:pt idx="166">
                  <c:v>0.781944444444444</c:v>
                </c:pt>
                <c:pt idx="167">
                  <c:v>0.78263888888888844</c:v>
                </c:pt>
                <c:pt idx="168">
                  <c:v>0.78333333333333288</c:v>
                </c:pt>
                <c:pt idx="169">
                  <c:v>0.78402777777777732</c:v>
                </c:pt>
                <c:pt idx="170">
                  <c:v>0.78472222222222177</c:v>
                </c:pt>
                <c:pt idx="171">
                  <c:v>0.78541666666666621</c:v>
                </c:pt>
                <c:pt idx="172">
                  <c:v>0.78611111111111065</c:v>
                </c:pt>
                <c:pt idx="173">
                  <c:v>0.78680555555555509</c:v>
                </c:pt>
                <c:pt idx="174">
                  <c:v>0.78749999999999953</c:v>
                </c:pt>
                <c:pt idx="175">
                  <c:v>0.78819444444444398</c:v>
                </c:pt>
                <c:pt idx="176">
                  <c:v>0.78888888888888842</c:v>
                </c:pt>
                <c:pt idx="177">
                  <c:v>0.78958333333333286</c:v>
                </c:pt>
                <c:pt idx="178">
                  <c:v>0.7902777777777773</c:v>
                </c:pt>
                <c:pt idx="179">
                  <c:v>0.79097222222222174</c:v>
                </c:pt>
                <c:pt idx="180">
                  <c:v>0.79166666666666619</c:v>
                </c:pt>
                <c:pt idx="181">
                  <c:v>0.79236111111111063</c:v>
                </c:pt>
                <c:pt idx="182">
                  <c:v>0.79305555555555507</c:v>
                </c:pt>
                <c:pt idx="183">
                  <c:v>0.79374999999999951</c:v>
                </c:pt>
                <c:pt idx="184">
                  <c:v>0.79444444444444395</c:v>
                </c:pt>
                <c:pt idx="185">
                  <c:v>0.7951388888888884</c:v>
                </c:pt>
                <c:pt idx="186">
                  <c:v>0.79583333333333284</c:v>
                </c:pt>
                <c:pt idx="187">
                  <c:v>0.79652777777777728</c:v>
                </c:pt>
                <c:pt idx="188">
                  <c:v>0.79722222222222172</c:v>
                </c:pt>
                <c:pt idx="189">
                  <c:v>0.79791666666666616</c:v>
                </c:pt>
                <c:pt idx="190">
                  <c:v>0.79861111111111061</c:v>
                </c:pt>
                <c:pt idx="191">
                  <c:v>0.79930555555555505</c:v>
                </c:pt>
                <c:pt idx="192">
                  <c:v>0.79999999999999949</c:v>
                </c:pt>
                <c:pt idx="193">
                  <c:v>0.80069444444444393</c:v>
                </c:pt>
                <c:pt idx="194">
                  <c:v>0.80138888888888837</c:v>
                </c:pt>
                <c:pt idx="195">
                  <c:v>0.80208333333333282</c:v>
                </c:pt>
                <c:pt idx="196">
                  <c:v>0.80277777777777726</c:v>
                </c:pt>
                <c:pt idx="197">
                  <c:v>0.8034722222222217</c:v>
                </c:pt>
                <c:pt idx="198">
                  <c:v>0.80416666666666614</c:v>
                </c:pt>
                <c:pt idx="199">
                  <c:v>0.80486111111111058</c:v>
                </c:pt>
                <c:pt idx="200">
                  <c:v>0.80555555555555503</c:v>
                </c:pt>
                <c:pt idx="201">
                  <c:v>0.80624999999999947</c:v>
                </c:pt>
                <c:pt idx="202">
                  <c:v>0.80694444444444391</c:v>
                </c:pt>
                <c:pt idx="203">
                  <c:v>0.80763888888888835</c:v>
                </c:pt>
                <c:pt idx="204">
                  <c:v>0.80833333333333279</c:v>
                </c:pt>
                <c:pt idx="205">
                  <c:v>0.80902777777777724</c:v>
                </c:pt>
                <c:pt idx="206">
                  <c:v>0.80972222222222168</c:v>
                </c:pt>
                <c:pt idx="207">
                  <c:v>0.81041666666666612</c:v>
                </c:pt>
                <c:pt idx="208">
                  <c:v>0.81111111111111056</c:v>
                </c:pt>
                <c:pt idx="209">
                  <c:v>0.811805555555555</c:v>
                </c:pt>
                <c:pt idx="210">
                  <c:v>0.81249999999999944</c:v>
                </c:pt>
                <c:pt idx="211">
                  <c:v>0.81319444444444389</c:v>
                </c:pt>
                <c:pt idx="212">
                  <c:v>0.81388888888888833</c:v>
                </c:pt>
                <c:pt idx="213">
                  <c:v>0.81458333333333277</c:v>
                </c:pt>
                <c:pt idx="214">
                  <c:v>0.81527777777777721</c:v>
                </c:pt>
                <c:pt idx="215">
                  <c:v>0.81597222222222165</c:v>
                </c:pt>
                <c:pt idx="216">
                  <c:v>0.8166666666666661</c:v>
                </c:pt>
                <c:pt idx="217">
                  <c:v>0.81736111111111054</c:v>
                </c:pt>
                <c:pt idx="218">
                  <c:v>0.81805555555555498</c:v>
                </c:pt>
                <c:pt idx="219">
                  <c:v>0.81874999999999942</c:v>
                </c:pt>
                <c:pt idx="220">
                  <c:v>0.81944444444444386</c:v>
                </c:pt>
                <c:pt idx="221">
                  <c:v>0.82013888888888831</c:v>
                </c:pt>
                <c:pt idx="222">
                  <c:v>0.82083333333333275</c:v>
                </c:pt>
                <c:pt idx="223">
                  <c:v>0.82152777777777719</c:v>
                </c:pt>
                <c:pt idx="224">
                  <c:v>0.82222222222222163</c:v>
                </c:pt>
                <c:pt idx="225">
                  <c:v>0.82291666666666607</c:v>
                </c:pt>
                <c:pt idx="226">
                  <c:v>0.82361111111111052</c:v>
                </c:pt>
                <c:pt idx="227">
                  <c:v>0.82430555555555496</c:v>
                </c:pt>
                <c:pt idx="228">
                  <c:v>0.8249999999999994</c:v>
                </c:pt>
                <c:pt idx="229">
                  <c:v>0.82569444444444384</c:v>
                </c:pt>
                <c:pt idx="230">
                  <c:v>0.82638888888888828</c:v>
                </c:pt>
                <c:pt idx="231">
                  <c:v>0.82708333333333273</c:v>
                </c:pt>
                <c:pt idx="232">
                  <c:v>0.82777777777777717</c:v>
                </c:pt>
                <c:pt idx="233">
                  <c:v>0.82847222222222161</c:v>
                </c:pt>
                <c:pt idx="234">
                  <c:v>0.82916666666666605</c:v>
                </c:pt>
                <c:pt idx="235">
                  <c:v>0.82986111111111049</c:v>
                </c:pt>
                <c:pt idx="236">
                  <c:v>0.83055555555555494</c:v>
                </c:pt>
                <c:pt idx="237">
                  <c:v>0.83124999999999938</c:v>
                </c:pt>
                <c:pt idx="238">
                  <c:v>0.83194444444444382</c:v>
                </c:pt>
                <c:pt idx="239">
                  <c:v>0.83263888888888826</c:v>
                </c:pt>
                <c:pt idx="240">
                  <c:v>0.8333333333333327</c:v>
                </c:pt>
                <c:pt idx="241">
                  <c:v>0.83402777777777715</c:v>
                </c:pt>
                <c:pt idx="242">
                  <c:v>0.83472222222222159</c:v>
                </c:pt>
                <c:pt idx="243">
                  <c:v>0.83541666666666603</c:v>
                </c:pt>
                <c:pt idx="244">
                  <c:v>0.83611111111111047</c:v>
                </c:pt>
                <c:pt idx="245">
                  <c:v>0.83680555555555491</c:v>
                </c:pt>
                <c:pt idx="246">
                  <c:v>0.83749999999999936</c:v>
                </c:pt>
                <c:pt idx="247">
                  <c:v>0.8381944444444438</c:v>
                </c:pt>
                <c:pt idx="248">
                  <c:v>0.83888888888888824</c:v>
                </c:pt>
                <c:pt idx="249">
                  <c:v>0.83958333333333268</c:v>
                </c:pt>
                <c:pt idx="250">
                  <c:v>0.84027777777777712</c:v>
                </c:pt>
                <c:pt idx="251">
                  <c:v>0.84097222222222157</c:v>
                </c:pt>
                <c:pt idx="252">
                  <c:v>0.84166666666666601</c:v>
                </c:pt>
                <c:pt idx="253">
                  <c:v>0.84236111111111045</c:v>
                </c:pt>
                <c:pt idx="254">
                  <c:v>0.84305555555555489</c:v>
                </c:pt>
                <c:pt idx="255">
                  <c:v>0.84374999999999933</c:v>
                </c:pt>
                <c:pt idx="256">
                  <c:v>0.84444444444444378</c:v>
                </c:pt>
                <c:pt idx="257">
                  <c:v>0.84513888888888822</c:v>
                </c:pt>
                <c:pt idx="258">
                  <c:v>0.84583333333333266</c:v>
                </c:pt>
                <c:pt idx="259">
                  <c:v>0.8465277777777771</c:v>
                </c:pt>
                <c:pt idx="260">
                  <c:v>0.84722222222222154</c:v>
                </c:pt>
                <c:pt idx="261">
                  <c:v>0.84791666666666599</c:v>
                </c:pt>
                <c:pt idx="262">
                  <c:v>0.84861111111111043</c:v>
                </c:pt>
                <c:pt idx="263">
                  <c:v>0.84930555555555487</c:v>
                </c:pt>
                <c:pt idx="264">
                  <c:v>0.84999999999999931</c:v>
                </c:pt>
                <c:pt idx="265">
                  <c:v>0.85069444444444375</c:v>
                </c:pt>
                <c:pt idx="266">
                  <c:v>0.8513888888888882</c:v>
                </c:pt>
                <c:pt idx="267">
                  <c:v>0.85208333333333264</c:v>
                </c:pt>
                <c:pt idx="268">
                  <c:v>0.85277777777777708</c:v>
                </c:pt>
                <c:pt idx="269">
                  <c:v>0.85347222222222152</c:v>
                </c:pt>
                <c:pt idx="270">
                  <c:v>0.85416666666666596</c:v>
                </c:pt>
                <c:pt idx="271">
                  <c:v>0.85486111111111041</c:v>
                </c:pt>
                <c:pt idx="272">
                  <c:v>0.85555555555555485</c:v>
                </c:pt>
                <c:pt idx="273">
                  <c:v>0.85624999999999929</c:v>
                </c:pt>
                <c:pt idx="274">
                  <c:v>0.85694444444444373</c:v>
                </c:pt>
                <c:pt idx="275">
                  <c:v>0.85763888888888817</c:v>
                </c:pt>
                <c:pt idx="276">
                  <c:v>0.85833333333333262</c:v>
                </c:pt>
                <c:pt idx="277">
                  <c:v>0.85902777777777706</c:v>
                </c:pt>
                <c:pt idx="278">
                  <c:v>0.8597222222222215</c:v>
                </c:pt>
                <c:pt idx="279">
                  <c:v>0.86041666666666594</c:v>
                </c:pt>
                <c:pt idx="280">
                  <c:v>0.86111111111111038</c:v>
                </c:pt>
                <c:pt idx="281">
                  <c:v>0.86180555555555483</c:v>
                </c:pt>
                <c:pt idx="282">
                  <c:v>0.86249999999999927</c:v>
                </c:pt>
                <c:pt idx="283">
                  <c:v>0.86319444444444371</c:v>
                </c:pt>
                <c:pt idx="284">
                  <c:v>0.86388888888888815</c:v>
                </c:pt>
                <c:pt idx="285">
                  <c:v>0.86458333333333259</c:v>
                </c:pt>
                <c:pt idx="286">
                  <c:v>0.86527777777777704</c:v>
                </c:pt>
                <c:pt idx="287">
                  <c:v>0.86597222222222148</c:v>
                </c:pt>
                <c:pt idx="288">
                  <c:v>0.86666666666666592</c:v>
                </c:pt>
                <c:pt idx="289">
                  <c:v>0.86736111111111036</c:v>
                </c:pt>
                <c:pt idx="290">
                  <c:v>0.8680555555555548</c:v>
                </c:pt>
                <c:pt idx="291">
                  <c:v>0.86874999999999925</c:v>
                </c:pt>
                <c:pt idx="292">
                  <c:v>0.86944444444444369</c:v>
                </c:pt>
                <c:pt idx="293">
                  <c:v>0.87013888888888813</c:v>
                </c:pt>
                <c:pt idx="294">
                  <c:v>0.87083333333333257</c:v>
                </c:pt>
                <c:pt idx="295">
                  <c:v>0.87152777777777701</c:v>
                </c:pt>
                <c:pt idx="296">
                  <c:v>0.87222222222222145</c:v>
                </c:pt>
                <c:pt idx="297">
                  <c:v>0.8729166666666659</c:v>
                </c:pt>
                <c:pt idx="298">
                  <c:v>0.87361111111111034</c:v>
                </c:pt>
                <c:pt idx="299">
                  <c:v>0.87430555555555478</c:v>
                </c:pt>
                <c:pt idx="300">
                  <c:v>0.87499999999999922</c:v>
                </c:pt>
                <c:pt idx="301">
                  <c:v>0.87569444444444366</c:v>
                </c:pt>
                <c:pt idx="302">
                  <c:v>0.87638888888888811</c:v>
                </c:pt>
                <c:pt idx="303">
                  <c:v>0.87708333333333255</c:v>
                </c:pt>
                <c:pt idx="304">
                  <c:v>0.87777777777777699</c:v>
                </c:pt>
                <c:pt idx="305">
                  <c:v>0.87847222222222143</c:v>
                </c:pt>
                <c:pt idx="306">
                  <c:v>0.87916666666666587</c:v>
                </c:pt>
                <c:pt idx="307">
                  <c:v>0.87986111111111032</c:v>
                </c:pt>
                <c:pt idx="308">
                  <c:v>0.88055555555555476</c:v>
                </c:pt>
                <c:pt idx="309">
                  <c:v>0.8812499999999992</c:v>
                </c:pt>
                <c:pt idx="310">
                  <c:v>0.88194444444444364</c:v>
                </c:pt>
                <c:pt idx="311">
                  <c:v>0.88263888888888808</c:v>
                </c:pt>
                <c:pt idx="312">
                  <c:v>0.88333333333333253</c:v>
                </c:pt>
                <c:pt idx="313">
                  <c:v>0.88402777777777697</c:v>
                </c:pt>
                <c:pt idx="314">
                  <c:v>0.88472222222222141</c:v>
                </c:pt>
                <c:pt idx="315">
                  <c:v>0.88541666666666585</c:v>
                </c:pt>
                <c:pt idx="316">
                  <c:v>0.88611111111111029</c:v>
                </c:pt>
                <c:pt idx="317">
                  <c:v>0.88680555555555474</c:v>
                </c:pt>
                <c:pt idx="318">
                  <c:v>0.88749999999999918</c:v>
                </c:pt>
                <c:pt idx="319">
                  <c:v>0.88819444444444362</c:v>
                </c:pt>
                <c:pt idx="320">
                  <c:v>0.88888888888888806</c:v>
                </c:pt>
                <c:pt idx="321">
                  <c:v>0.8895833333333325</c:v>
                </c:pt>
                <c:pt idx="322">
                  <c:v>0.89027777777777695</c:v>
                </c:pt>
                <c:pt idx="323">
                  <c:v>0.89097222222222139</c:v>
                </c:pt>
                <c:pt idx="324">
                  <c:v>0.89166666666666583</c:v>
                </c:pt>
                <c:pt idx="325">
                  <c:v>0.89236111111111027</c:v>
                </c:pt>
                <c:pt idx="326">
                  <c:v>0.89305555555555471</c:v>
                </c:pt>
                <c:pt idx="327">
                  <c:v>0.89374999999999916</c:v>
                </c:pt>
                <c:pt idx="328">
                  <c:v>0.8944444444444436</c:v>
                </c:pt>
                <c:pt idx="329">
                  <c:v>0.89513888888888804</c:v>
                </c:pt>
                <c:pt idx="330">
                  <c:v>0.89583333333333248</c:v>
                </c:pt>
                <c:pt idx="331">
                  <c:v>0.89652777777777692</c:v>
                </c:pt>
                <c:pt idx="332">
                  <c:v>0.89722222222222137</c:v>
                </c:pt>
                <c:pt idx="333">
                  <c:v>0.89791666666666581</c:v>
                </c:pt>
                <c:pt idx="334">
                  <c:v>0.89861111111111025</c:v>
                </c:pt>
                <c:pt idx="335">
                  <c:v>0.89930555555555469</c:v>
                </c:pt>
                <c:pt idx="336">
                  <c:v>0.89999999999999913</c:v>
                </c:pt>
                <c:pt idx="337">
                  <c:v>0.90069444444444358</c:v>
                </c:pt>
                <c:pt idx="338">
                  <c:v>0.90138888888888802</c:v>
                </c:pt>
                <c:pt idx="339">
                  <c:v>0.90208333333333246</c:v>
                </c:pt>
                <c:pt idx="340">
                  <c:v>0.9027777777777769</c:v>
                </c:pt>
                <c:pt idx="341">
                  <c:v>0.90347222222222134</c:v>
                </c:pt>
                <c:pt idx="342">
                  <c:v>0.90416666666666579</c:v>
                </c:pt>
                <c:pt idx="343">
                  <c:v>0.90486111111111023</c:v>
                </c:pt>
                <c:pt idx="344">
                  <c:v>0.90555555555555467</c:v>
                </c:pt>
                <c:pt idx="345">
                  <c:v>0.90624999999999911</c:v>
                </c:pt>
                <c:pt idx="346">
                  <c:v>0.90694444444444355</c:v>
                </c:pt>
                <c:pt idx="347">
                  <c:v>0.907638888888888</c:v>
                </c:pt>
                <c:pt idx="348">
                  <c:v>0.90833333333333244</c:v>
                </c:pt>
                <c:pt idx="349">
                  <c:v>0.90902777777777688</c:v>
                </c:pt>
                <c:pt idx="350">
                  <c:v>0.90972222222222132</c:v>
                </c:pt>
                <c:pt idx="351">
                  <c:v>0.91041666666666576</c:v>
                </c:pt>
                <c:pt idx="352">
                  <c:v>0.91111111111111021</c:v>
                </c:pt>
                <c:pt idx="353">
                  <c:v>0.91180555555555465</c:v>
                </c:pt>
                <c:pt idx="354">
                  <c:v>0.91249999999999909</c:v>
                </c:pt>
                <c:pt idx="355">
                  <c:v>0.91319444444444353</c:v>
                </c:pt>
                <c:pt idx="356">
                  <c:v>0.91388888888888797</c:v>
                </c:pt>
                <c:pt idx="357">
                  <c:v>0.91458333333333242</c:v>
                </c:pt>
                <c:pt idx="358">
                  <c:v>0.91527777777777686</c:v>
                </c:pt>
                <c:pt idx="359">
                  <c:v>0.9159722222222213</c:v>
                </c:pt>
                <c:pt idx="360">
                  <c:v>0.91666666666666574</c:v>
                </c:pt>
                <c:pt idx="361">
                  <c:v>0.91736111111111018</c:v>
                </c:pt>
                <c:pt idx="362">
                  <c:v>0.91805555555555463</c:v>
                </c:pt>
                <c:pt idx="363">
                  <c:v>0.91874999999999907</c:v>
                </c:pt>
                <c:pt idx="364">
                  <c:v>0.91944444444444351</c:v>
                </c:pt>
                <c:pt idx="365">
                  <c:v>0.92013888888888795</c:v>
                </c:pt>
                <c:pt idx="366">
                  <c:v>0.92083333333333239</c:v>
                </c:pt>
                <c:pt idx="367">
                  <c:v>0.92152777777777684</c:v>
                </c:pt>
                <c:pt idx="368">
                  <c:v>0.92222222222222128</c:v>
                </c:pt>
                <c:pt idx="369">
                  <c:v>0.92291666666666572</c:v>
                </c:pt>
                <c:pt idx="370">
                  <c:v>0.92361111111111016</c:v>
                </c:pt>
                <c:pt idx="371">
                  <c:v>0.9243055555555546</c:v>
                </c:pt>
                <c:pt idx="372">
                  <c:v>0.92499999999999905</c:v>
                </c:pt>
                <c:pt idx="373">
                  <c:v>0.92569444444444349</c:v>
                </c:pt>
                <c:pt idx="374">
                  <c:v>0.92638888888888793</c:v>
                </c:pt>
                <c:pt idx="375">
                  <c:v>0.92708333333333237</c:v>
                </c:pt>
                <c:pt idx="376">
                  <c:v>0.92777777777777681</c:v>
                </c:pt>
                <c:pt idx="377">
                  <c:v>0.92847222222222126</c:v>
                </c:pt>
                <c:pt idx="378">
                  <c:v>0.9291666666666657</c:v>
                </c:pt>
                <c:pt idx="379">
                  <c:v>0.92986111111111014</c:v>
                </c:pt>
                <c:pt idx="380">
                  <c:v>0.93055555555555458</c:v>
                </c:pt>
                <c:pt idx="381">
                  <c:v>0.93124999999999902</c:v>
                </c:pt>
                <c:pt idx="382">
                  <c:v>0.93194444444444346</c:v>
                </c:pt>
                <c:pt idx="383">
                  <c:v>0.93263888888888791</c:v>
                </c:pt>
                <c:pt idx="384">
                  <c:v>0.93333333333333235</c:v>
                </c:pt>
                <c:pt idx="385">
                  <c:v>0.93402777777777679</c:v>
                </c:pt>
                <c:pt idx="386">
                  <c:v>0.93472222222222123</c:v>
                </c:pt>
                <c:pt idx="387">
                  <c:v>0.93541666666666567</c:v>
                </c:pt>
                <c:pt idx="388">
                  <c:v>0.93611111111111012</c:v>
                </c:pt>
                <c:pt idx="389">
                  <c:v>0.93680555555555456</c:v>
                </c:pt>
                <c:pt idx="390">
                  <c:v>0.937499999999999</c:v>
                </c:pt>
                <c:pt idx="391">
                  <c:v>0.93819444444444344</c:v>
                </c:pt>
                <c:pt idx="392">
                  <c:v>0.93888888888888788</c:v>
                </c:pt>
                <c:pt idx="393">
                  <c:v>0.93958333333333233</c:v>
                </c:pt>
                <c:pt idx="394">
                  <c:v>0.94027777777777677</c:v>
                </c:pt>
                <c:pt idx="395">
                  <c:v>0.94097222222222121</c:v>
                </c:pt>
                <c:pt idx="396">
                  <c:v>0.94166666666666565</c:v>
                </c:pt>
                <c:pt idx="397">
                  <c:v>0.94236111111111009</c:v>
                </c:pt>
                <c:pt idx="398">
                  <c:v>0.94305555555555454</c:v>
                </c:pt>
                <c:pt idx="399">
                  <c:v>0.94374999999999898</c:v>
                </c:pt>
                <c:pt idx="400">
                  <c:v>0.94444444444444342</c:v>
                </c:pt>
                <c:pt idx="401">
                  <c:v>0.94513888888888786</c:v>
                </c:pt>
                <c:pt idx="402">
                  <c:v>0.9458333333333323</c:v>
                </c:pt>
                <c:pt idx="403">
                  <c:v>0.94652777777777675</c:v>
                </c:pt>
                <c:pt idx="404">
                  <c:v>0.94722222222222119</c:v>
                </c:pt>
                <c:pt idx="405">
                  <c:v>0.94791666666666563</c:v>
                </c:pt>
                <c:pt idx="406">
                  <c:v>0.94861111111111007</c:v>
                </c:pt>
                <c:pt idx="407">
                  <c:v>0.94930555555555451</c:v>
                </c:pt>
                <c:pt idx="408">
                  <c:v>0.94999999999999896</c:v>
                </c:pt>
                <c:pt idx="409">
                  <c:v>0.9506944444444434</c:v>
                </c:pt>
                <c:pt idx="410">
                  <c:v>0.95138888888888784</c:v>
                </c:pt>
                <c:pt idx="411">
                  <c:v>0.95208333333333228</c:v>
                </c:pt>
                <c:pt idx="412">
                  <c:v>0.95277777777777672</c:v>
                </c:pt>
                <c:pt idx="413">
                  <c:v>0.95347222222222117</c:v>
                </c:pt>
                <c:pt idx="414">
                  <c:v>0.95416666666666561</c:v>
                </c:pt>
                <c:pt idx="415">
                  <c:v>0.95486111111111005</c:v>
                </c:pt>
                <c:pt idx="416">
                  <c:v>0.95555555555555449</c:v>
                </c:pt>
                <c:pt idx="417">
                  <c:v>0.95624999999999893</c:v>
                </c:pt>
                <c:pt idx="418">
                  <c:v>0.95694444444444338</c:v>
                </c:pt>
                <c:pt idx="419">
                  <c:v>0.95763888888888782</c:v>
                </c:pt>
                <c:pt idx="420">
                  <c:v>0.95833333333333226</c:v>
                </c:pt>
                <c:pt idx="421">
                  <c:v>0.9590277777777767</c:v>
                </c:pt>
                <c:pt idx="422">
                  <c:v>0.95972222222222114</c:v>
                </c:pt>
                <c:pt idx="423">
                  <c:v>0.96041666666666559</c:v>
                </c:pt>
                <c:pt idx="424">
                  <c:v>0.96111111111111003</c:v>
                </c:pt>
                <c:pt idx="425">
                  <c:v>0.96180555555555447</c:v>
                </c:pt>
                <c:pt idx="426">
                  <c:v>0.96249999999999891</c:v>
                </c:pt>
                <c:pt idx="427">
                  <c:v>0.96319444444444335</c:v>
                </c:pt>
                <c:pt idx="428">
                  <c:v>0.9638888888888878</c:v>
                </c:pt>
                <c:pt idx="429">
                  <c:v>0.96458333333333224</c:v>
                </c:pt>
                <c:pt idx="430">
                  <c:v>0.96527777777777668</c:v>
                </c:pt>
                <c:pt idx="431">
                  <c:v>0.96597222222222112</c:v>
                </c:pt>
                <c:pt idx="432">
                  <c:v>0.96666666666666556</c:v>
                </c:pt>
                <c:pt idx="433">
                  <c:v>0.96736111111111001</c:v>
                </c:pt>
                <c:pt idx="434">
                  <c:v>0.96805555555555445</c:v>
                </c:pt>
                <c:pt idx="435">
                  <c:v>0.96874999999999889</c:v>
                </c:pt>
                <c:pt idx="436">
                  <c:v>0.96944444444444333</c:v>
                </c:pt>
                <c:pt idx="437">
                  <c:v>0.97013888888888777</c:v>
                </c:pt>
                <c:pt idx="438">
                  <c:v>0.97083333333333222</c:v>
                </c:pt>
                <c:pt idx="439">
                  <c:v>0.97152777777777666</c:v>
                </c:pt>
                <c:pt idx="440">
                  <c:v>0.9722222222222211</c:v>
                </c:pt>
                <c:pt idx="441">
                  <c:v>0.97291666666666554</c:v>
                </c:pt>
                <c:pt idx="442">
                  <c:v>0.97361111111110998</c:v>
                </c:pt>
                <c:pt idx="443">
                  <c:v>0.97430555555555443</c:v>
                </c:pt>
                <c:pt idx="444">
                  <c:v>0.97499999999999887</c:v>
                </c:pt>
                <c:pt idx="445">
                  <c:v>0.97569444444444331</c:v>
                </c:pt>
                <c:pt idx="446">
                  <c:v>0.97638888888888775</c:v>
                </c:pt>
                <c:pt idx="447">
                  <c:v>0.97708333333333219</c:v>
                </c:pt>
                <c:pt idx="448">
                  <c:v>0.97777777777777664</c:v>
                </c:pt>
                <c:pt idx="449">
                  <c:v>0.97847222222222108</c:v>
                </c:pt>
                <c:pt idx="450">
                  <c:v>0.97916666666666552</c:v>
                </c:pt>
                <c:pt idx="451">
                  <c:v>0.97986111111110996</c:v>
                </c:pt>
                <c:pt idx="452">
                  <c:v>0.9805555555555544</c:v>
                </c:pt>
                <c:pt idx="453">
                  <c:v>0.98124999999999885</c:v>
                </c:pt>
                <c:pt idx="454">
                  <c:v>0.98194444444444329</c:v>
                </c:pt>
                <c:pt idx="455">
                  <c:v>0.98263888888888773</c:v>
                </c:pt>
                <c:pt idx="456">
                  <c:v>0.98333333333333217</c:v>
                </c:pt>
                <c:pt idx="457">
                  <c:v>0.98402777777777661</c:v>
                </c:pt>
                <c:pt idx="458">
                  <c:v>0.98472222222222106</c:v>
                </c:pt>
                <c:pt idx="459">
                  <c:v>0.9854166666666655</c:v>
                </c:pt>
                <c:pt idx="460">
                  <c:v>0.98611111111110994</c:v>
                </c:pt>
                <c:pt idx="461">
                  <c:v>0.98680555555555438</c:v>
                </c:pt>
                <c:pt idx="462">
                  <c:v>0.98749999999999882</c:v>
                </c:pt>
                <c:pt idx="463">
                  <c:v>0.98819444444444327</c:v>
                </c:pt>
                <c:pt idx="464">
                  <c:v>0.98888888888888771</c:v>
                </c:pt>
                <c:pt idx="465">
                  <c:v>0.98958333333333215</c:v>
                </c:pt>
                <c:pt idx="466">
                  <c:v>0.99027777777777659</c:v>
                </c:pt>
                <c:pt idx="467">
                  <c:v>0.99097222222222103</c:v>
                </c:pt>
                <c:pt idx="468">
                  <c:v>0.99166666666666548</c:v>
                </c:pt>
                <c:pt idx="469">
                  <c:v>0.99236111111110992</c:v>
                </c:pt>
                <c:pt idx="470">
                  <c:v>0.99305555555555436</c:v>
                </c:pt>
                <c:pt idx="471">
                  <c:v>0.9937499999999988</c:v>
                </c:pt>
                <c:pt idx="472">
                  <c:v>0.99444444444444324</c:v>
                </c:pt>
                <c:pt idx="473">
                  <c:v>0.99513888888888768</c:v>
                </c:pt>
                <c:pt idx="474">
                  <c:v>0.99583333333333213</c:v>
                </c:pt>
                <c:pt idx="475">
                  <c:v>0.99652777777777657</c:v>
                </c:pt>
                <c:pt idx="476">
                  <c:v>0.99722222222222101</c:v>
                </c:pt>
                <c:pt idx="477">
                  <c:v>0.99791666666666545</c:v>
                </c:pt>
                <c:pt idx="478">
                  <c:v>0.99861111111110989</c:v>
                </c:pt>
                <c:pt idx="479">
                  <c:v>0.99930555555555434</c:v>
                </c:pt>
                <c:pt idx="480">
                  <c:v>0.99999999999999878</c:v>
                </c:pt>
              </c:numCache>
            </c:numRef>
          </c:xVal>
          <c:yVal>
            <c:numRef>
              <c:f>q12_1!$K$3:$K$483</c:f>
              <c:numCache>
                <c:formatCode>General</c:formatCode>
                <c:ptCount val="481"/>
                <c:pt idx="0">
                  <c:v>0</c:v>
                </c:pt>
                <c:pt idx="1">
                  <c:v>1.6666666666666667</c:v>
                </c:pt>
                <c:pt idx="2">
                  <c:v>3.0952380952380953</c:v>
                </c:pt>
                <c:pt idx="3">
                  <c:v>4.3197278911564627</c:v>
                </c:pt>
                <c:pt idx="4">
                  <c:v>5.3692905733722061</c:v>
                </c:pt>
                <c:pt idx="5">
                  <c:v>6.2689157295571292</c:v>
                </c:pt>
                <c:pt idx="6">
                  <c:v>7.040023006287063</c:v>
                </c:pt>
                <c:pt idx="7">
                  <c:v>7.7009721006270055</c:v>
                </c:pt>
                <c:pt idx="8">
                  <c:v>8.2674998957755275</c:v>
                </c:pt>
                <c:pt idx="9">
                  <c:v>8.7530951487599751</c:v>
                </c:pt>
                <c:pt idx="10">
                  <c:v>9.169319651318073</c:v>
                </c:pt>
                <c:pt idx="11">
                  <c:v>9.5260835106535851</c:v>
                </c:pt>
                <c:pt idx="12">
                  <c:v>9.8318811043697387</c:v>
                </c:pt>
                <c:pt idx="13">
                  <c:v>10.093993327555014</c:v>
                </c:pt>
                <c:pt idx="14">
                  <c:v>10.318660947428107</c:v>
                </c:pt>
                <c:pt idx="15">
                  <c:v>10.511233193033615</c:v>
                </c:pt>
                <c:pt idx="16">
                  <c:v>10.676295117838336</c:v>
                </c:pt>
                <c:pt idx="17">
                  <c:v>10.817776767670955</c:v>
                </c:pt>
                <c:pt idx="18">
                  <c:v>10.939046753241771</c:v>
                </c:pt>
                <c:pt idx="19">
                  <c:v>11.042992455159613</c:v>
                </c:pt>
                <c:pt idx="20">
                  <c:v>11.132088771089192</c:v>
                </c:pt>
                <c:pt idx="21">
                  <c:v>11.208457041885973</c:v>
                </c:pt>
                <c:pt idx="22">
                  <c:v>11.273915559711785</c:v>
                </c:pt>
                <c:pt idx="23">
                  <c:v>11.330022860705339</c:v>
                </c:pt>
                <c:pt idx="24">
                  <c:v>11.378114832985528</c:v>
                </c:pt>
                <c:pt idx="25">
                  <c:v>11.419336523511404</c:v>
                </c:pt>
                <c:pt idx="26">
                  <c:v>11.454669401105013</c:v>
                </c:pt>
                <c:pt idx="27">
                  <c:v>11.484954724756678</c:v>
                </c:pt>
                <c:pt idx="28">
                  <c:v>11.510913573600961</c:v>
                </c:pt>
                <c:pt idx="29">
                  <c:v>11.53316401546749</c:v>
                </c:pt>
                <c:pt idx="30">
                  <c:v>11.552235822781658</c:v>
                </c:pt>
                <c:pt idx="31">
                  <c:v>11.568583086193801</c:v>
                </c:pt>
                <c:pt idx="32">
                  <c:v>11.582595026261352</c:v>
                </c:pt>
                <c:pt idx="33">
                  <c:v>11.594605260604968</c:v>
                </c:pt>
                <c:pt idx="34">
                  <c:v>11.604899747185211</c:v>
                </c:pt>
                <c:pt idx="35">
                  <c:v>11.613723592825419</c:v>
                </c:pt>
                <c:pt idx="36">
                  <c:v>11.621286889088454</c:v>
                </c:pt>
                <c:pt idx="37">
                  <c:v>11.62776971445677</c:v>
                </c:pt>
                <c:pt idx="38">
                  <c:v>11.633326421915326</c:v>
                </c:pt>
                <c:pt idx="39">
                  <c:v>11.638089314022659</c:v>
                </c:pt>
                <c:pt idx="40">
                  <c:v>11.642171792971803</c:v>
                </c:pt>
                <c:pt idx="41">
                  <c:v>11.645671060642497</c:v>
                </c:pt>
                <c:pt idx="42">
                  <c:v>11.648670432931663</c:v>
                </c:pt>
                <c:pt idx="43">
                  <c:v>11.651241323465234</c:v>
                </c:pt>
                <c:pt idx="44">
                  <c:v>11.653444943922581</c:v>
                </c:pt>
                <c:pt idx="45">
                  <c:v>11.655333761457451</c:v>
                </c:pt>
                <c:pt idx="46">
                  <c:v>11.656952747915909</c:v>
                </c:pt>
                <c:pt idx="47">
                  <c:v>11.658340450594588</c:v>
                </c:pt>
                <c:pt idx="48">
                  <c:v>11.659529910033456</c:v>
                </c:pt>
                <c:pt idx="49">
                  <c:v>11.660549446695342</c:v>
                </c:pt>
                <c:pt idx="50">
                  <c:v>11.661423335262674</c:v>
                </c:pt>
                <c:pt idx="51">
                  <c:v>11.662172382606101</c:v>
                </c:pt>
                <c:pt idx="52">
                  <c:v>11.662814423186182</c:v>
                </c:pt>
                <c:pt idx="53">
                  <c:v>11.663364743683394</c:v>
                </c:pt>
                <c:pt idx="54">
                  <c:v>11.663836446966718</c:v>
                </c:pt>
                <c:pt idx="55">
                  <c:v>11.66424076406671</c:v>
                </c:pt>
                <c:pt idx="56">
                  <c:v>11.664587321580989</c:v>
                </c:pt>
                <c:pt idx="57">
                  <c:v>11.664884370878942</c:v>
                </c:pt>
                <c:pt idx="58">
                  <c:v>11.665138984562903</c:v>
                </c:pt>
                <c:pt idx="59">
                  <c:v>11.66535722486344</c:v>
                </c:pt>
                <c:pt idx="60">
                  <c:v>11.665544287978186</c:v>
                </c:pt>
                <c:pt idx="61">
                  <c:v>11.665704627790825</c:v>
                </c:pt>
                <c:pt idx="62">
                  <c:v>11.665842061915946</c:v>
                </c:pt>
                <c:pt idx="63">
                  <c:v>11.665959862594619</c:v>
                </c:pt>
                <c:pt idx="64">
                  <c:v>11.666060834604911</c:v>
                </c:pt>
                <c:pt idx="65">
                  <c:v>11.666147382042304</c:v>
                </c:pt>
                <c:pt idx="66">
                  <c:v>11.66622156556007</c:v>
                </c:pt>
                <c:pt idx="67">
                  <c:v>11.66628515143244</c:v>
                </c:pt>
                <c:pt idx="68">
                  <c:v>11.666339653608757</c:v>
                </c:pt>
                <c:pt idx="69">
                  <c:v>11.666386369759886</c:v>
                </c:pt>
                <c:pt idx="70">
                  <c:v>11.66642641217514</c:v>
                </c:pt>
                <c:pt idx="71">
                  <c:v>11.666460734245357</c:v>
                </c:pt>
                <c:pt idx="72">
                  <c:v>11.666490153162686</c:v>
                </c:pt>
                <c:pt idx="73">
                  <c:v>11.666515369377539</c:v>
                </c:pt>
                <c:pt idx="74">
                  <c:v>11.666536983275986</c:v>
                </c:pt>
                <c:pt idx="75">
                  <c:v>11.666555509474653</c:v>
                </c:pt>
                <c:pt idx="76">
                  <c:v>11.666571389073512</c:v>
                </c:pt>
                <c:pt idx="77">
                  <c:v>11.666585000158248</c:v>
                </c:pt>
                <c:pt idx="78">
                  <c:v>11.666596666802308</c:v>
                </c:pt>
                <c:pt idx="79">
                  <c:v>11.666606666782929</c:v>
                </c:pt>
                <c:pt idx="80">
                  <c:v>11.666615238194892</c:v>
                </c:pt>
                <c:pt idx="81">
                  <c:v>11.666622585119431</c:v>
                </c:pt>
                <c:pt idx="82">
                  <c:v>11.666628882483321</c:v>
                </c:pt>
                <c:pt idx="83">
                  <c:v>11.666634280223798</c:v>
                </c:pt>
                <c:pt idx="84">
                  <c:v>11.666638906858493</c:v>
                </c:pt>
                <c:pt idx="85">
                  <c:v>11.666642872545374</c:v>
                </c:pt>
                <c:pt idx="86">
                  <c:v>11.666646271705558</c:v>
                </c:pt>
                <c:pt idx="87">
                  <c:v>11.66664918527143</c:v>
                </c:pt>
                <c:pt idx="88">
                  <c:v>11.666651682613606</c:v>
                </c:pt>
                <c:pt idx="89">
                  <c:v>11.666653823192615</c:v>
                </c:pt>
                <c:pt idx="90">
                  <c:v>11.666655657974621</c:v>
                </c:pt>
                <c:pt idx="91">
                  <c:v>11.666657230644912</c:v>
                </c:pt>
                <c:pt idx="92">
                  <c:v>11.666658578648018</c:v>
                </c:pt>
                <c:pt idx="93">
                  <c:v>11.666659734079253</c:v>
                </c:pt>
                <c:pt idx="94">
                  <c:v>11.666660724448883</c:v>
                </c:pt>
                <c:pt idx="95">
                  <c:v>11.666661573337137</c:v>
                </c:pt>
                <c:pt idx="96">
                  <c:v>11.666662300955641</c:v>
                </c:pt>
                <c:pt idx="97">
                  <c:v>11.666662924628644</c:v>
                </c:pt>
                <c:pt idx="98">
                  <c:v>11.666663459205504</c:v>
                </c:pt>
                <c:pt idx="99">
                  <c:v>11.66666391741424</c:v>
                </c:pt>
                <c:pt idx="100">
                  <c:v>11.666664310164586</c:v>
                </c:pt>
                <c:pt idx="101">
                  <c:v>11.666664646807741</c:v>
                </c:pt>
                <c:pt idx="102">
                  <c:v>11.666664935359016</c:v>
                </c:pt>
                <c:pt idx="103">
                  <c:v>11.66666518268868</c:v>
                </c:pt>
                <c:pt idx="104">
                  <c:v>11.666665394685534</c:v>
                </c:pt>
                <c:pt idx="105">
                  <c:v>11.666665576397124</c:v>
                </c:pt>
                <c:pt idx="106">
                  <c:v>11.666665732149916</c:v>
                </c:pt>
                <c:pt idx="107">
                  <c:v>11.666665865652309</c:v>
                </c:pt>
                <c:pt idx="108">
                  <c:v>11.66666598008293</c:v>
                </c:pt>
                <c:pt idx="109">
                  <c:v>11.666666078166321</c:v>
                </c:pt>
                <c:pt idx="110">
                  <c:v>11.666666162237798</c:v>
                </c:pt>
                <c:pt idx="111">
                  <c:v>11.666666234299065</c:v>
                </c:pt>
                <c:pt idx="112">
                  <c:v>11.666666296065864</c:v>
                </c:pt>
                <c:pt idx="113">
                  <c:v>11.666666349008835</c:v>
                </c:pt>
                <c:pt idx="114">
                  <c:v>11.666666394388525</c:v>
                </c:pt>
                <c:pt idx="115">
                  <c:v>11.666666433285402</c:v>
                </c:pt>
                <c:pt idx="116">
                  <c:v>11.666666466625582</c:v>
                </c:pt>
                <c:pt idx="117">
                  <c:v>11.666666495202879</c:v>
                </c:pt>
                <c:pt idx="118">
                  <c:v>11.666666519697705</c:v>
                </c:pt>
                <c:pt idx="119">
                  <c:v>11.666666540693271</c:v>
                </c:pt>
                <c:pt idx="120">
                  <c:v>11.666666558689469</c:v>
                </c:pt>
                <c:pt idx="121">
                  <c:v>11.666666574114782</c:v>
                </c:pt>
                <c:pt idx="122">
                  <c:v>11.666666587336479</c:v>
                </c:pt>
                <c:pt idx="123">
                  <c:v>11.666666598669362</c:v>
                </c:pt>
                <c:pt idx="124">
                  <c:v>11.666666608383263</c:v>
                </c:pt>
                <c:pt idx="125">
                  <c:v>11.666666616709463</c:v>
                </c:pt>
                <c:pt idx="126">
                  <c:v>11.666666623846206</c:v>
                </c:pt>
                <c:pt idx="127">
                  <c:v>11.666666629963414</c:v>
                </c:pt>
                <c:pt idx="128">
                  <c:v>11.666666635206735</c:v>
                </c:pt>
                <c:pt idx="129">
                  <c:v>11.66666663970101</c:v>
                </c:pt>
                <c:pt idx="130">
                  <c:v>11.666666643553246</c:v>
                </c:pt>
                <c:pt idx="131">
                  <c:v>11.666666646855163</c:v>
                </c:pt>
                <c:pt idx="132">
                  <c:v>11.666666649685377</c:v>
                </c:pt>
                <c:pt idx="133">
                  <c:v>11.666666652111275</c:v>
                </c:pt>
                <c:pt idx="134">
                  <c:v>11.666666654190616</c:v>
                </c:pt>
                <c:pt idx="135">
                  <c:v>11.666666655972907</c:v>
                </c:pt>
                <c:pt idx="136">
                  <c:v>11.666666657500587</c:v>
                </c:pt>
                <c:pt idx="137">
                  <c:v>11.666666658810026</c:v>
                </c:pt>
                <c:pt idx="138">
                  <c:v>11.666666659932403</c:v>
                </c:pt>
                <c:pt idx="139">
                  <c:v>11.666666660894441</c:v>
                </c:pt>
                <c:pt idx="140">
                  <c:v>11.666666661719043</c:v>
                </c:pt>
                <c:pt idx="141">
                  <c:v>11.666666662425847</c:v>
                </c:pt>
                <c:pt idx="142">
                  <c:v>11.666666663031677</c:v>
                </c:pt>
                <c:pt idx="143">
                  <c:v>11.666666663550961</c:v>
                </c:pt>
                <c:pt idx="144">
                  <c:v>11.666666663996061</c:v>
                </c:pt>
                <c:pt idx="145">
                  <c:v>11.666666664377576</c:v>
                </c:pt>
                <c:pt idx="146">
                  <c:v>11.666666664704589</c:v>
                </c:pt>
                <c:pt idx="147">
                  <c:v>11.666666664984886</c:v>
                </c:pt>
                <c:pt idx="148">
                  <c:v>11.66666666522514</c:v>
                </c:pt>
                <c:pt idx="149">
                  <c:v>11.666666665431071</c:v>
                </c:pt>
                <c:pt idx="150">
                  <c:v>11.666666665607584</c:v>
                </c:pt>
                <c:pt idx="151">
                  <c:v>11.666666665758882</c:v>
                </c:pt>
                <c:pt idx="152">
                  <c:v>11.666666665888565</c:v>
                </c:pt>
                <c:pt idx="153">
                  <c:v>11.666666665999722</c:v>
                </c:pt>
                <c:pt idx="154">
                  <c:v>11.666666666094999</c:v>
                </c:pt>
                <c:pt idx="155">
                  <c:v>11.666666666176665</c:v>
                </c:pt>
                <c:pt idx="156">
                  <c:v>11.666666666246664</c:v>
                </c:pt>
                <c:pt idx="157">
                  <c:v>11.666666666306664</c:v>
                </c:pt>
                <c:pt idx="158">
                  <c:v>11.666666666358093</c:v>
                </c:pt>
                <c:pt idx="159">
                  <c:v>11.666666666402175</c:v>
                </c:pt>
                <c:pt idx="160">
                  <c:v>11.666666666439959</c:v>
                </c:pt>
                <c:pt idx="161">
                  <c:v>11.666666666472345</c:v>
                </c:pt>
                <c:pt idx="162">
                  <c:v>11.666666666500104</c:v>
                </c:pt>
                <c:pt idx="163">
                  <c:v>11.666666666523898</c:v>
                </c:pt>
                <c:pt idx="164">
                  <c:v>11.666666666544293</c:v>
                </c:pt>
                <c:pt idx="165">
                  <c:v>11.666666666561774</c:v>
                </c:pt>
                <c:pt idx="166">
                  <c:v>11.666666666576758</c:v>
                </c:pt>
                <c:pt idx="167">
                  <c:v>11.666666666589601</c:v>
                </c:pt>
                <c:pt idx="168">
                  <c:v>11.666666666600609</c:v>
                </c:pt>
                <c:pt idx="169">
                  <c:v>11.666666666610045</c:v>
                </c:pt>
                <c:pt idx="170">
                  <c:v>11.666666666618132</c:v>
                </c:pt>
                <c:pt idx="171">
                  <c:v>11.666666666625066</c:v>
                </c:pt>
                <c:pt idx="172">
                  <c:v>11.666666666631007</c:v>
                </c:pt>
                <c:pt idx="173">
                  <c:v>11.6666666666361</c:v>
                </c:pt>
                <c:pt idx="174">
                  <c:v>11.666666666640467</c:v>
                </c:pt>
                <c:pt idx="175">
                  <c:v>11.666666666644209</c:v>
                </c:pt>
                <c:pt idx="176">
                  <c:v>11.666666666647417</c:v>
                </c:pt>
                <c:pt idx="177">
                  <c:v>11.666666666650167</c:v>
                </c:pt>
                <c:pt idx="178">
                  <c:v>11.666666666652524</c:v>
                </c:pt>
                <c:pt idx="179">
                  <c:v>11.666666666654544</c:v>
                </c:pt>
                <c:pt idx="180">
                  <c:v>11.666666666656276</c:v>
                </c:pt>
                <c:pt idx="181">
                  <c:v>24.999999999991093</c:v>
                </c:pt>
                <c:pt idx="182">
                  <c:v>36.428571428563792</c:v>
                </c:pt>
                <c:pt idx="183">
                  <c:v>46.224489795911822</c:v>
                </c:pt>
                <c:pt idx="184">
                  <c:v>54.620991253638707</c:v>
                </c:pt>
                <c:pt idx="185">
                  <c:v>61.817992503118894</c:v>
                </c:pt>
                <c:pt idx="186">
                  <c:v>67.98685071695904</c:v>
                </c:pt>
                <c:pt idx="187">
                  <c:v>73.274443471679177</c:v>
                </c:pt>
                <c:pt idx="188">
                  <c:v>77.806665832867864</c:v>
                </c:pt>
                <c:pt idx="189">
                  <c:v>81.691427856743886</c:v>
                </c:pt>
                <c:pt idx="190">
                  <c:v>85.021223877209053</c:v>
                </c:pt>
                <c:pt idx="191">
                  <c:v>87.875334751893476</c:v>
                </c:pt>
                <c:pt idx="192">
                  <c:v>90.321715501622975</c:v>
                </c:pt>
                <c:pt idx="193">
                  <c:v>92.418613287105416</c:v>
                </c:pt>
                <c:pt idx="194">
                  <c:v>94.215954246090362</c:v>
                </c:pt>
                <c:pt idx="195">
                  <c:v>95.756532210934594</c:v>
                </c:pt>
                <c:pt idx="196">
                  <c:v>97.077027609372507</c:v>
                </c:pt>
                <c:pt idx="197">
                  <c:v>98.208880808033584</c:v>
                </c:pt>
                <c:pt idx="198">
                  <c:v>99.179040692600211</c:v>
                </c:pt>
                <c:pt idx="199">
                  <c:v>100.01060630794304</c:v>
                </c:pt>
                <c:pt idx="200">
                  <c:v>100.7234168209571</c:v>
                </c:pt>
                <c:pt idx="201">
                  <c:v>101.43622733397116</c:v>
                </c:pt>
                <c:pt idx="202">
                  <c:v>102.14903784698522</c:v>
                </c:pt>
                <c:pt idx="203">
                  <c:v>102.86184835999929</c:v>
                </c:pt>
                <c:pt idx="204">
                  <c:v>103.57465887301335</c:v>
                </c:pt>
                <c:pt idx="205">
                  <c:v>104.28746938602741</c:v>
                </c:pt>
                <c:pt idx="206">
                  <c:v>105.00027989904147</c:v>
                </c:pt>
                <c:pt idx="207">
                  <c:v>105.71309041205554</c:v>
                </c:pt>
                <c:pt idx="208">
                  <c:v>106.4259009250696</c:v>
                </c:pt>
                <c:pt idx="209">
                  <c:v>107.13871143808366</c:v>
                </c:pt>
                <c:pt idx="210">
                  <c:v>107.85152195109772</c:v>
                </c:pt>
                <c:pt idx="211">
                  <c:v>108.56433246411179</c:v>
                </c:pt>
                <c:pt idx="212">
                  <c:v>108.83269853268141</c:v>
                </c:pt>
                <c:pt idx="213">
                  <c:v>108.65662015680658</c:v>
                </c:pt>
                <c:pt idx="214">
                  <c:v>108.03609733648732</c:v>
                </c:pt>
                <c:pt idx="215">
                  <c:v>106.97113007172359</c:v>
                </c:pt>
                <c:pt idx="216">
                  <c:v>105.46171836251543</c:v>
                </c:pt>
                <c:pt idx="217">
                  <c:v>103.50786220886282</c:v>
                </c:pt>
                <c:pt idx="218">
                  <c:v>101.10956161076577</c:v>
                </c:pt>
                <c:pt idx="219">
                  <c:v>98.266816568224272</c:v>
                </c:pt>
                <c:pt idx="220">
                  <c:v>95.228699915620808</c:v>
                </c:pt>
                <c:pt idx="221">
                  <c:v>92.180155483230536</c:v>
                </c:pt>
                <c:pt idx="222">
                  <c:v>89.122672953880141</c:v>
                </c:pt>
                <c:pt idx="223">
                  <c:v>86.057529198563927</c:v>
                </c:pt>
                <c:pt idx="224">
                  <c:v>82.985818678134152</c:v>
                </c:pt>
                <c:pt idx="225">
                  <c:v>79.908479501892757</c:v>
                </c:pt>
                <c:pt idx="226">
                  <c:v>76.82631576352712</c:v>
                </c:pt>
                <c:pt idx="227">
                  <c:v>73.740016686197848</c:v>
                </c:pt>
                <c:pt idx="228">
                  <c:v>70.65017303261402</c:v>
                </c:pt>
                <c:pt idx="229">
                  <c:v>67.557291170812022</c:v>
                </c:pt>
                <c:pt idx="230">
                  <c:v>64.461805130537286</c:v>
                </c:pt>
                <c:pt idx="231">
                  <c:v>61.364086937285919</c:v>
                </c:pt>
                <c:pt idx="232">
                  <c:v>58.264455470054585</c:v>
                </c:pt>
                <c:pt idx="233">
                  <c:v>55.163184053697577</c:v>
                </c:pt>
                <c:pt idx="234">
                  <c:v>52.060506966661407</c:v>
                </c:pt>
                <c:pt idx="235">
                  <c:v>48.956625019043109</c:v>
                </c:pt>
                <c:pt idx="236">
                  <c:v>45.851710333782982</c:v>
                </c:pt>
                <c:pt idx="237">
                  <c:v>42.745910444829846</c:v>
                </c:pt>
                <c:pt idx="238">
                  <c:v>39.639351809854148</c:v>
                </c:pt>
                <c:pt idx="239">
                  <c:v>36.532142821144816</c:v>
                </c:pt>
                <c:pt idx="240">
                  <c:v>33.424376386378093</c:v>
                </c:pt>
                <c:pt idx="241">
                  <c:v>30.316132140705029</c:v>
                </c:pt>
                <c:pt idx="242">
                  <c:v>27.65192278727098</c:v>
                </c:pt>
                <c:pt idx="243">
                  <c:v>25.368314770041792</c:v>
                </c:pt>
                <c:pt idx="244">
                  <c:v>23.410936469559633</c:v>
                </c:pt>
                <c:pt idx="245">
                  <c:v>21.733183640574925</c:v>
                </c:pt>
                <c:pt idx="246">
                  <c:v>20.295109787159461</c:v>
                </c:pt>
                <c:pt idx="247">
                  <c:v>19.062475055660492</c:v>
                </c:pt>
                <c:pt idx="248">
                  <c:v>18.005931000089948</c:v>
                </c:pt>
                <c:pt idx="249">
                  <c:v>17.10032180960091</c:v>
                </c:pt>
                <c:pt idx="250">
                  <c:v>16.324085360610304</c:v>
                </c:pt>
                <c:pt idx="251">
                  <c:v>15.658739832904072</c:v>
                </c:pt>
                <c:pt idx="252">
                  <c:v>15.08844366629873</c:v>
                </c:pt>
                <c:pt idx="253">
                  <c:v>14.599618380637008</c:v>
                </c:pt>
                <c:pt idx="254">
                  <c:v>14.180625278641246</c:v>
                </c:pt>
                <c:pt idx="255">
                  <c:v>13.821488334073448</c:v>
                </c:pt>
                <c:pt idx="256">
                  <c:v>13.513656667301051</c:v>
                </c:pt>
                <c:pt idx="257">
                  <c:v>13.24980095292471</c:v>
                </c:pt>
                <c:pt idx="258">
                  <c:v>13.023638912030703</c:v>
                </c:pt>
                <c:pt idx="259">
                  <c:v>12.829785734121554</c:v>
                </c:pt>
                <c:pt idx="260">
                  <c:v>12.663625867342283</c:v>
                </c:pt>
                <c:pt idx="261">
                  <c:v>12.521203124388624</c:v>
                </c:pt>
                <c:pt idx="262">
                  <c:v>12.3991264875712</c:v>
                </c:pt>
                <c:pt idx="263">
                  <c:v>12.294489370299123</c:v>
                </c:pt>
                <c:pt idx="264">
                  <c:v>12.204800412637343</c:v>
                </c:pt>
                <c:pt idx="265">
                  <c:v>12.12792416321296</c:v>
                </c:pt>
                <c:pt idx="266">
                  <c:v>12.062030235134918</c:v>
                </c:pt>
                <c:pt idx="267">
                  <c:v>12.005549725353738</c:v>
                </c:pt>
                <c:pt idx="268">
                  <c:v>11.957137859827013</c:v>
                </c:pt>
                <c:pt idx="269">
                  <c:v>11.915641975089819</c:v>
                </c:pt>
                <c:pt idx="270">
                  <c:v>11.880074073886512</c:v>
                </c:pt>
                <c:pt idx="271">
                  <c:v>11.849587301426533</c:v>
                </c:pt>
                <c:pt idx="272">
                  <c:v>11.823455782175124</c:v>
                </c:pt>
                <c:pt idx="273">
                  <c:v>11.801057337102486</c:v>
                </c:pt>
                <c:pt idx="274">
                  <c:v>11.781858669897369</c:v>
                </c:pt>
                <c:pt idx="275">
                  <c:v>11.76540266943584</c:v>
                </c:pt>
                <c:pt idx="276">
                  <c:v>11.7512975261831</c:v>
                </c:pt>
                <c:pt idx="277">
                  <c:v>11.739207403395037</c:v>
                </c:pt>
                <c:pt idx="278">
                  <c:v>11.728844441005268</c:v>
                </c:pt>
                <c:pt idx="279">
                  <c:v>11.719961901814038</c:v>
                </c:pt>
                <c:pt idx="280">
                  <c:v>11.712348296792985</c:v>
                </c:pt>
                <c:pt idx="281">
                  <c:v>11.705822349632083</c:v>
                </c:pt>
                <c:pt idx="282">
                  <c:v>11.700228680637023</c:v>
                </c:pt>
                <c:pt idx="283">
                  <c:v>11.695434107212686</c:v>
                </c:pt>
                <c:pt idx="284">
                  <c:v>11.691324472848969</c:v>
                </c:pt>
                <c:pt idx="285">
                  <c:v>11.687801929108639</c:v>
                </c:pt>
                <c:pt idx="286">
                  <c:v>11.684782605902642</c:v>
                </c:pt>
                <c:pt idx="287">
                  <c:v>11.682194614583217</c:v>
                </c:pt>
                <c:pt idx="288">
                  <c:v>11.679976336309423</c:v>
                </c:pt>
                <c:pt idx="289">
                  <c:v>11.678074954931885</c:v>
                </c:pt>
                <c:pt idx="290">
                  <c:v>11.676445199465425</c:v>
                </c:pt>
                <c:pt idx="291">
                  <c:v>11.675048266208458</c:v>
                </c:pt>
                <c:pt idx="292">
                  <c:v>11.673850894845344</c:v>
                </c:pt>
                <c:pt idx="293">
                  <c:v>11.672824576534104</c:v>
                </c:pt>
                <c:pt idx="294">
                  <c:v>11.671944875124471</c:v>
                </c:pt>
                <c:pt idx="295">
                  <c:v>11.671190845344784</c:v>
                </c:pt>
                <c:pt idx="296">
                  <c:v>11.670544534105051</c:v>
                </c:pt>
                <c:pt idx="297">
                  <c:v>11.669990553042425</c:v>
                </c:pt>
                <c:pt idx="298">
                  <c:v>11.669515712131602</c:v>
                </c:pt>
                <c:pt idx="299">
                  <c:v>11.66910870563661</c:v>
                </c:pt>
                <c:pt idx="300">
                  <c:v>11.668759842926617</c:v>
                </c:pt>
                <c:pt idx="301">
                  <c:v>25.00179415107996</c:v>
                </c:pt>
                <c:pt idx="302">
                  <c:v>36.430109272354258</c:v>
                </c:pt>
                <c:pt idx="303">
                  <c:v>46.225807947732221</c:v>
                </c:pt>
                <c:pt idx="304">
                  <c:v>54.622121098056191</c:v>
                </c:pt>
                <c:pt idx="305">
                  <c:v>61.81896094119103</c:v>
                </c:pt>
                <c:pt idx="306">
                  <c:v>67.987680806735156</c:v>
                </c:pt>
                <c:pt idx="307">
                  <c:v>73.275154977201566</c:v>
                </c:pt>
                <c:pt idx="308">
                  <c:v>77.807275694744206</c:v>
                </c:pt>
                <c:pt idx="309">
                  <c:v>81.69195059549503</c:v>
                </c:pt>
                <c:pt idx="310">
                  <c:v>85.021671938995738</c:v>
                </c:pt>
                <c:pt idx="311">
                  <c:v>87.875718804853491</c:v>
                </c:pt>
                <c:pt idx="312">
                  <c:v>90.322044689874417</c:v>
                </c:pt>
                <c:pt idx="313">
                  <c:v>92.418895448463786</c:v>
                </c:pt>
                <c:pt idx="314">
                  <c:v>94.216196098683241</c:v>
                </c:pt>
                <c:pt idx="315">
                  <c:v>95.756739513157072</c:v>
                </c:pt>
                <c:pt idx="316">
                  <c:v>97.077205296991778</c:v>
                </c:pt>
                <c:pt idx="317">
                  <c:v>98.209033111707242</c:v>
                </c:pt>
                <c:pt idx="318">
                  <c:v>99.179171238606216</c:v>
                </c:pt>
                <c:pt idx="319">
                  <c:v>100.01071820451962</c:v>
                </c:pt>
                <c:pt idx="320">
                  <c:v>100.72352871753368</c:v>
                </c:pt>
                <c:pt idx="321">
                  <c:v>101.43633923054774</c:v>
                </c:pt>
                <c:pt idx="322">
                  <c:v>102.14914974356181</c:v>
                </c:pt>
                <c:pt idx="323">
                  <c:v>102.86196025657587</c:v>
                </c:pt>
                <c:pt idx="324">
                  <c:v>103.57477076958993</c:v>
                </c:pt>
                <c:pt idx="325">
                  <c:v>104.28758128260399</c:v>
                </c:pt>
                <c:pt idx="326">
                  <c:v>105.00039179561806</c:v>
                </c:pt>
                <c:pt idx="327">
                  <c:v>105.71320230863212</c:v>
                </c:pt>
                <c:pt idx="328">
                  <c:v>106.42601282164618</c:v>
                </c:pt>
                <c:pt idx="329">
                  <c:v>107.13882333466024</c:v>
                </c:pt>
                <c:pt idx="330">
                  <c:v>107.85163384767431</c:v>
                </c:pt>
                <c:pt idx="331">
                  <c:v>108.56444436068837</c:v>
                </c:pt>
                <c:pt idx="332">
                  <c:v>108.83281042925799</c:v>
                </c:pt>
                <c:pt idx="333">
                  <c:v>108.65673205338317</c:v>
                </c:pt>
                <c:pt idx="334">
                  <c:v>108.0362092330639</c:v>
                </c:pt>
                <c:pt idx="335">
                  <c:v>106.97124196830018</c:v>
                </c:pt>
                <c:pt idx="336">
                  <c:v>105.46183025909201</c:v>
                </c:pt>
                <c:pt idx="337">
                  <c:v>103.5079741054394</c:v>
                </c:pt>
                <c:pt idx="338">
                  <c:v>101.10967350734235</c:v>
                </c:pt>
                <c:pt idx="339">
                  <c:v>98.266928464800856</c:v>
                </c:pt>
                <c:pt idx="340">
                  <c:v>95.22879582697216</c:v>
                </c:pt>
                <c:pt idx="341">
                  <c:v>92.180237692960262</c:v>
                </c:pt>
                <c:pt idx="342">
                  <c:v>89.122743419362763</c:v>
                </c:pt>
                <c:pt idx="343">
                  <c:v>86.057589597549025</c:v>
                </c:pt>
                <c:pt idx="344">
                  <c:v>82.985870448692808</c:v>
                </c:pt>
                <c:pt idx="345">
                  <c:v>79.908523876657327</c:v>
                </c:pt>
                <c:pt idx="346">
                  <c:v>76.826353799039609</c:v>
                </c:pt>
                <c:pt idx="347">
                  <c:v>73.740049288065691</c:v>
                </c:pt>
                <c:pt idx="348">
                  <c:v>70.650200977072174</c:v>
                </c:pt>
                <c:pt idx="349">
                  <c:v>67.557315123204717</c:v>
                </c:pt>
                <c:pt idx="350">
                  <c:v>64.461825661159594</c:v>
                </c:pt>
                <c:pt idx="351">
                  <c:v>61.364104534962195</c:v>
                </c:pt>
                <c:pt idx="352">
                  <c:v>58.264470553777109</c:v>
                </c:pt>
                <c:pt idx="353">
                  <c:v>55.163196982602599</c:v>
                </c:pt>
                <c:pt idx="354">
                  <c:v>52.060518048580001</c:v>
                </c:pt>
                <c:pt idx="355">
                  <c:v>48.956634517830473</c:v>
                </c:pt>
                <c:pt idx="356">
                  <c:v>45.85171847560072</c:v>
                </c:pt>
                <c:pt idx="357">
                  <c:v>42.745917423530777</c:v>
                </c:pt>
                <c:pt idx="358">
                  <c:v>39.639357791597803</c:v>
                </c:pt>
                <c:pt idx="359">
                  <c:v>36.532147948353668</c:v>
                </c:pt>
                <c:pt idx="360">
                  <c:v>33.424380781128534</c:v>
                </c:pt>
                <c:pt idx="361">
                  <c:v>30.316135907633978</c:v>
                </c:pt>
                <c:pt idx="362">
                  <c:v>27.651926016067222</c:v>
                </c:pt>
                <c:pt idx="363">
                  <c:v>25.368317537581429</c:v>
                </c:pt>
                <c:pt idx="364">
                  <c:v>23.410938841736463</c:v>
                </c:pt>
                <c:pt idx="365">
                  <c:v>21.73318567386935</c:v>
                </c:pt>
                <c:pt idx="366">
                  <c:v>20.295111529983252</c:v>
                </c:pt>
                <c:pt idx="367">
                  <c:v>19.062476549509455</c:v>
                </c:pt>
                <c:pt idx="368">
                  <c:v>18.005932280531916</c:v>
                </c:pt>
                <c:pt idx="369">
                  <c:v>17.100322907122596</c:v>
                </c:pt>
                <c:pt idx="370">
                  <c:v>16.324086301343179</c:v>
                </c:pt>
                <c:pt idx="371">
                  <c:v>15.658740639246536</c:v>
                </c:pt>
                <c:pt idx="372">
                  <c:v>15.088444357449411</c:v>
                </c:pt>
                <c:pt idx="373">
                  <c:v>14.599618973051879</c:v>
                </c:pt>
                <c:pt idx="374">
                  <c:v>14.180625786425422</c:v>
                </c:pt>
                <c:pt idx="375">
                  <c:v>13.821488769317028</c:v>
                </c:pt>
                <c:pt idx="376">
                  <c:v>13.513657040366976</c:v>
                </c:pt>
                <c:pt idx="377">
                  <c:v>13.249801272695503</c:v>
                </c:pt>
                <c:pt idx="378">
                  <c:v>13.023639186119954</c:v>
                </c:pt>
                <c:pt idx="379">
                  <c:v>12.829785969055198</c:v>
                </c:pt>
                <c:pt idx="380">
                  <c:v>12.663626068713979</c:v>
                </c:pt>
                <c:pt idx="381">
                  <c:v>12.521203296992933</c:v>
                </c:pt>
                <c:pt idx="382">
                  <c:v>12.399126635517751</c:v>
                </c:pt>
                <c:pt idx="383">
                  <c:v>12.294489497110453</c:v>
                </c:pt>
                <c:pt idx="384">
                  <c:v>12.204800521332768</c:v>
                </c:pt>
                <c:pt idx="385">
                  <c:v>12.127924256380467</c:v>
                </c:pt>
                <c:pt idx="386">
                  <c:v>12.06203031499278</c:v>
                </c:pt>
                <c:pt idx="387">
                  <c:v>12.005549793803334</c:v>
                </c:pt>
                <c:pt idx="388">
                  <c:v>11.957137918498095</c:v>
                </c:pt>
                <c:pt idx="389">
                  <c:v>11.915642025379318</c:v>
                </c:pt>
                <c:pt idx="390">
                  <c:v>11.880074116991796</c:v>
                </c:pt>
                <c:pt idx="391">
                  <c:v>11.849587338373921</c:v>
                </c:pt>
                <c:pt idx="392">
                  <c:v>11.823455813844312</c:v>
                </c:pt>
                <c:pt idx="393">
                  <c:v>11.801057364247505</c:v>
                </c:pt>
                <c:pt idx="394">
                  <c:v>11.781858693164528</c:v>
                </c:pt>
                <c:pt idx="395">
                  <c:v>11.765402689379119</c:v>
                </c:pt>
                <c:pt idx="396">
                  <c:v>11.751297543277339</c:v>
                </c:pt>
                <c:pt idx="397">
                  <c:v>11.739207418047242</c:v>
                </c:pt>
                <c:pt idx="398">
                  <c:v>11.728844453564301</c:v>
                </c:pt>
                <c:pt idx="399">
                  <c:v>11.719961912578924</c:v>
                </c:pt>
                <c:pt idx="400">
                  <c:v>11.712348306020029</c:v>
                </c:pt>
                <c:pt idx="401">
                  <c:v>11.705822357540978</c:v>
                </c:pt>
                <c:pt idx="402">
                  <c:v>11.700228687416075</c:v>
                </c:pt>
                <c:pt idx="403">
                  <c:v>11.695434113023301</c:v>
                </c:pt>
                <c:pt idx="404">
                  <c:v>11.691324477829497</c:v>
                </c:pt>
                <c:pt idx="405">
                  <c:v>11.687801933377663</c:v>
                </c:pt>
                <c:pt idx="406">
                  <c:v>11.684782609561806</c:v>
                </c:pt>
                <c:pt idx="407">
                  <c:v>11.682194617719642</c:v>
                </c:pt>
                <c:pt idx="408">
                  <c:v>11.679976338997788</c:v>
                </c:pt>
                <c:pt idx="409">
                  <c:v>11.678074957236198</c:v>
                </c:pt>
                <c:pt idx="410">
                  <c:v>11.676445201440551</c:v>
                </c:pt>
                <c:pt idx="411">
                  <c:v>11.675048267901424</c:v>
                </c:pt>
                <c:pt idx="412">
                  <c:v>11.673850896296457</c:v>
                </c:pt>
                <c:pt idx="413">
                  <c:v>11.672824577777915</c:v>
                </c:pt>
                <c:pt idx="414">
                  <c:v>11.671944876190594</c:v>
                </c:pt>
                <c:pt idx="415">
                  <c:v>11.671190846258604</c:v>
                </c:pt>
                <c:pt idx="416">
                  <c:v>11.670544534888327</c:v>
                </c:pt>
                <c:pt idx="417">
                  <c:v>11.669990553713804</c:v>
                </c:pt>
                <c:pt idx="418">
                  <c:v>11.669515712707069</c:v>
                </c:pt>
                <c:pt idx="419">
                  <c:v>11.669108706129869</c:v>
                </c:pt>
                <c:pt idx="420">
                  <c:v>11.668759843349411</c:v>
                </c:pt>
                <c:pt idx="421">
                  <c:v>11.668460818109018</c:v>
                </c:pt>
                <c:pt idx="422">
                  <c:v>11.668204510760111</c:v>
                </c:pt>
                <c:pt idx="423">
                  <c:v>11.667984818746762</c:v>
                </c:pt>
                <c:pt idx="424">
                  <c:v>11.667796511306747</c:v>
                </c:pt>
                <c:pt idx="425">
                  <c:v>11.667635104929593</c:v>
                </c:pt>
                <c:pt idx="426">
                  <c:v>11.667496756606317</c:v>
                </c:pt>
                <c:pt idx="427">
                  <c:v>11.667378172329224</c:v>
                </c:pt>
                <c:pt idx="428">
                  <c:v>11.667276528663145</c:v>
                </c:pt>
                <c:pt idx="429">
                  <c:v>11.667189405520791</c:v>
                </c:pt>
                <c:pt idx="430">
                  <c:v>11.66711472854163</c:v>
                </c:pt>
                <c:pt idx="431">
                  <c:v>11.667050719702349</c:v>
                </c:pt>
                <c:pt idx="432">
                  <c:v>11.666995854982964</c:v>
                </c:pt>
                <c:pt idx="433">
                  <c:v>11.666948828080635</c:v>
                </c:pt>
                <c:pt idx="434">
                  <c:v>11.66690851930721</c:v>
                </c:pt>
                <c:pt idx="435">
                  <c:v>11.666873968929989</c:v>
                </c:pt>
                <c:pt idx="436">
                  <c:v>11.666844354320943</c:v>
                </c:pt>
                <c:pt idx="437">
                  <c:v>11.666818970370333</c:v>
                </c:pt>
                <c:pt idx="438">
                  <c:v>11.666797212698381</c:v>
                </c:pt>
                <c:pt idx="439">
                  <c:v>11.666778563265279</c:v>
                </c:pt>
                <c:pt idx="440">
                  <c:v>11.666762578036906</c:v>
                </c:pt>
                <c:pt idx="441">
                  <c:v>11.666748876412585</c:v>
                </c:pt>
                <c:pt idx="442">
                  <c:v>11.666737132163167</c:v>
                </c:pt>
                <c:pt idx="443">
                  <c:v>11.666727065663666</c:v>
                </c:pt>
                <c:pt idx="444">
                  <c:v>11.666718437235524</c:v>
                </c:pt>
                <c:pt idx="445">
                  <c:v>11.666711041439973</c:v>
                </c:pt>
                <c:pt idx="446">
                  <c:v>11.666704702186642</c:v>
                </c:pt>
                <c:pt idx="447">
                  <c:v>11.666699268540931</c:v>
                </c:pt>
                <c:pt idx="448">
                  <c:v>11.666694611130321</c:v>
                </c:pt>
                <c:pt idx="449">
                  <c:v>11.666690619064084</c:v>
                </c:pt>
                <c:pt idx="450">
                  <c:v>11.666687197293024</c:v>
                </c:pt>
                <c:pt idx="451">
                  <c:v>11.666684264346401</c:v>
                </c:pt>
                <c:pt idx="452">
                  <c:v>11.666681750392152</c:v>
                </c:pt>
                <c:pt idx="453">
                  <c:v>11.666679595574225</c:v>
                </c:pt>
                <c:pt idx="454">
                  <c:v>11.66667774858743</c:v>
                </c:pt>
                <c:pt idx="455">
                  <c:v>11.666676165455891</c:v>
                </c:pt>
                <c:pt idx="456">
                  <c:v>11.666674808486002</c:v>
                </c:pt>
                <c:pt idx="457">
                  <c:v>11.666673645368954</c:v>
                </c:pt>
                <c:pt idx="458">
                  <c:v>11.666672648411485</c:v>
                </c:pt>
                <c:pt idx="459">
                  <c:v>11.66667179387651</c:v>
                </c:pt>
                <c:pt idx="460">
                  <c:v>11.666671061417961</c:v>
                </c:pt>
                <c:pt idx="461">
                  <c:v>11.666670433596348</c:v>
                </c:pt>
                <c:pt idx="462">
                  <c:v>11.666669895463535</c:v>
                </c:pt>
                <c:pt idx="463">
                  <c:v>11.666669434206838</c:v>
                </c:pt>
                <c:pt idx="464">
                  <c:v>11.666669038843956</c:v>
                </c:pt>
                <c:pt idx="465">
                  <c:v>11.666668699961486</c:v>
                </c:pt>
                <c:pt idx="466">
                  <c:v>11.666668409490796</c:v>
                </c:pt>
                <c:pt idx="467">
                  <c:v>11.66666816051592</c:v>
                </c:pt>
                <c:pt idx="468">
                  <c:v>11.666667947108884</c:v>
                </c:pt>
                <c:pt idx="469">
                  <c:v>11.666667764188567</c:v>
                </c:pt>
                <c:pt idx="470">
                  <c:v>11.666667607399724</c:v>
                </c:pt>
                <c:pt idx="471">
                  <c:v>11.666667473009287</c:v>
                </c:pt>
                <c:pt idx="472">
                  <c:v>11.666667357817484</c:v>
                </c:pt>
                <c:pt idx="473">
                  <c:v>11.666667259081652</c:v>
                </c:pt>
                <c:pt idx="474">
                  <c:v>11.666667174450939</c:v>
                </c:pt>
                <c:pt idx="475">
                  <c:v>11.666667101910328</c:v>
                </c:pt>
                <c:pt idx="476">
                  <c:v>11.666667039732662</c:v>
                </c:pt>
                <c:pt idx="477">
                  <c:v>11.666666986437519</c:v>
                </c:pt>
                <c:pt idx="478">
                  <c:v>11.666666940755968</c:v>
                </c:pt>
                <c:pt idx="479">
                  <c:v>11.666666901600353</c:v>
                </c:pt>
                <c:pt idx="480">
                  <c:v>11.666666868038398</c:v>
                </c:pt>
              </c:numCache>
            </c:numRef>
          </c:yVal>
          <c:smooth val="0"/>
        </c:ser>
        <c:ser>
          <c:idx val="2"/>
          <c:order val="3"/>
          <c:tx>
            <c:v>Staffing 2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q12_1!$A$3:$A$483</c:f>
              <c:numCache>
                <c:formatCode>h:mm</c:formatCode>
                <c:ptCount val="481"/>
                <c:pt idx="0">
                  <c:v>0.66666666666666663</c:v>
                </c:pt>
                <c:pt idx="1">
                  <c:v>0.66736111111111107</c:v>
                </c:pt>
                <c:pt idx="2">
                  <c:v>0.66805555555555551</c:v>
                </c:pt>
                <c:pt idx="3">
                  <c:v>0.66874999999999996</c:v>
                </c:pt>
                <c:pt idx="4">
                  <c:v>0.6694444444444444</c:v>
                </c:pt>
                <c:pt idx="5">
                  <c:v>0.67013888888888884</c:v>
                </c:pt>
                <c:pt idx="6">
                  <c:v>0.67083333333333328</c:v>
                </c:pt>
                <c:pt idx="7">
                  <c:v>0.67152777777777772</c:v>
                </c:pt>
                <c:pt idx="8">
                  <c:v>0.67222222222222217</c:v>
                </c:pt>
                <c:pt idx="9">
                  <c:v>0.67291666666666661</c:v>
                </c:pt>
                <c:pt idx="10">
                  <c:v>0.67361111111111105</c:v>
                </c:pt>
                <c:pt idx="11">
                  <c:v>0.67430555555555549</c:v>
                </c:pt>
                <c:pt idx="12">
                  <c:v>0.67499999999999993</c:v>
                </c:pt>
                <c:pt idx="13">
                  <c:v>0.67569444444444438</c:v>
                </c:pt>
                <c:pt idx="14">
                  <c:v>0.67638888888888882</c:v>
                </c:pt>
                <c:pt idx="15">
                  <c:v>0.67708333333333326</c:v>
                </c:pt>
                <c:pt idx="16">
                  <c:v>0.6777777777777777</c:v>
                </c:pt>
                <c:pt idx="17">
                  <c:v>0.67847222222222214</c:v>
                </c:pt>
                <c:pt idx="18">
                  <c:v>0.67916666666666659</c:v>
                </c:pt>
                <c:pt idx="19">
                  <c:v>0.67986111111111103</c:v>
                </c:pt>
                <c:pt idx="20">
                  <c:v>0.68055555555555547</c:v>
                </c:pt>
                <c:pt idx="21">
                  <c:v>0.68124999999999991</c:v>
                </c:pt>
                <c:pt idx="22">
                  <c:v>0.68194444444444435</c:v>
                </c:pt>
                <c:pt idx="23">
                  <c:v>0.6826388888888888</c:v>
                </c:pt>
                <c:pt idx="24">
                  <c:v>0.68333333333333324</c:v>
                </c:pt>
                <c:pt idx="25">
                  <c:v>0.68402777777777768</c:v>
                </c:pt>
                <c:pt idx="26">
                  <c:v>0.68472222222222212</c:v>
                </c:pt>
                <c:pt idx="27">
                  <c:v>0.68541666666666656</c:v>
                </c:pt>
                <c:pt idx="28">
                  <c:v>0.68611111111111101</c:v>
                </c:pt>
                <c:pt idx="29">
                  <c:v>0.68680555555555545</c:v>
                </c:pt>
                <c:pt idx="30">
                  <c:v>0.68749999999999989</c:v>
                </c:pt>
                <c:pt idx="31">
                  <c:v>0.68819444444444433</c:v>
                </c:pt>
                <c:pt idx="32">
                  <c:v>0.68888888888888877</c:v>
                </c:pt>
                <c:pt idx="33">
                  <c:v>0.68958333333333321</c:v>
                </c:pt>
                <c:pt idx="34">
                  <c:v>0.69027777777777766</c:v>
                </c:pt>
                <c:pt idx="35">
                  <c:v>0.6909722222222221</c:v>
                </c:pt>
                <c:pt idx="36">
                  <c:v>0.69166666666666654</c:v>
                </c:pt>
                <c:pt idx="37">
                  <c:v>0.69236111111111098</c:v>
                </c:pt>
                <c:pt idx="38">
                  <c:v>0.69305555555555542</c:v>
                </c:pt>
                <c:pt idx="39">
                  <c:v>0.69374999999999987</c:v>
                </c:pt>
                <c:pt idx="40">
                  <c:v>0.69444444444444431</c:v>
                </c:pt>
                <c:pt idx="41">
                  <c:v>0.69513888888888875</c:v>
                </c:pt>
                <c:pt idx="42">
                  <c:v>0.69583333333333319</c:v>
                </c:pt>
                <c:pt idx="43">
                  <c:v>0.69652777777777763</c:v>
                </c:pt>
                <c:pt idx="44">
                  <c:v>0.69722222222222208</c:v>
                </c:pt>
                <c:pt idx="45">
                  <c:v>0.69791666666666652</c:v>
                </c:pt>
                <c:pt idx="46">
                  <c:v>0.69861111111111096</c:v>
                </c:pt>
                <c:pt idx="47">
                  <c:v>0.6993055555555554</c:v>
                </c:pt>
                <c:pt idx="48">
                  <c:v>0.69999999999999984</c:v>
                </c:pt>
                <c:pt idx="49">
                  <c:v>0.70069444444444429</c:v>
                </c:pt>
                <c:pt idx="50">
                  <c:v>0.70138888888888873</c:v>
                </c:pt>
                <c:pt idx="51">
                  <c:v>0.70208333333333317</c:v>
                </c:pt>
                <c:pt idx="52">
                  <c:v>0.70277777777777761</c:v>
                </c:pt>
                <c:pt idx="53">
                  <c:v>0.70347222222222205</c:v>
                </c:pt>
                <c:pt idx="54">
                  <c:v>0.7041666666666665</c:v>
                </c:pt>
                <c:pt idx="55">
                  <c:v>0.70486111111111094</c:v>
                </c:pt>
                <c:pt idx="56">
                  <c:v>0.70555555555555538</c:v>
                </c:pt>
                <c:pt idx="57">
                  <c:v>0.70624999999999982</c:v>
                </c:pt>
                <c:pt idx="58">
                  <c:v>0.70694444444444426</c:v>
                </c:pt>
                <c:pt idx="59">
                  <c:v>0.70763888888888871</c:v>
                </c:pt>
                <c:pt idx="60">
                  <c:v>0.70833333333333315</c:v>
                </c:pt>
                <c:pt idx="61">
                  <c:v>0.70902777777777759</c:v>
                </c:pt>
                <c:pt idx="62">
                  <c:v>0.70972222222222203</c:v>
                </c:pt>
                <c:pt idx="63">
                  <c:v>0.71041666666666647</c:v>
                </c:pt>
                <c:pt idx="64">
                  <c:v>0.71111111111111092</c:v>
                </c:pt>
                <c:pt idx="65">
                  <c:v>0.71180555555555536</c:v>
                </c:pt>
                <c:pt idx="66">
                  <c:v>0.7124999999999998</c:v>
                </c:pt>
                <c:pt idx="67">
                  <c:v>0.71319444444444424</c:v>
                </c:pt>
                <c:pt idx="68">
                  <c:v>0.71388888888888868</c:v>
                </c:pt>
                <c:pt idx="69">
                  <c:v>0.71458333333333313</c:v>
                </c:pt>
                <c:pt idx="70">
                  <c:v>0.71527777777777757</c:v>
                </c:pt>
                <c:pt idx="71">
                  <c:v>0.71597222222222201</c:v>
                </c:pt>
                <c:pt idx="72">
                  <c:v>0.71666666666666645</c:v>
                </c:pt>
                <c:pt idx="73">
                  <c:v>0.71736111111111089</c:v>
                </c:pt>
                <c:pt idx="74">
                  <c:v>0.71805555555555534</c:v>
                </c:pt>
                <c:pt idx="75">
                  <c:v>0.71874999999999978</c:v>
                </c:pt>
                <c:pt idx="76">
                  <c:v>0.71944444444444422</c:v>
                </c:pt>
                <c:pt idx="77">
                  <c:v>0.72013888888888866</c:v>
                </c:pt>
                <c:pt idx="78">
                  <c:v>0.7208333333333331</c:v>
                </c:pt>
                <c:pt idx="79">
                  <c:v>0.72152777777777755</c:v>
                </c:pt>
                <c:pt idx="80">
                  <c:v>0.72222222222222199</c:v>
                </c:pt>
                <c:pt idx="81">
                  <c:v>0.72291666666666643</c:v>
                </c:pt>
                <c:pt idx="82">
                  <c:v>0.72361111111111087</c:v>
                </c:pt>
                <c:pt idx="83">
                  <c:v>0.72430555555555531</c:v>
                </c:pt>
                <c:pt idx="84">
                  <c:v>0.72499999999999976</c:v>
                </c:pt>
                <c:pt idx="85">
                  <c:v>0.7256944444444442</c:v>
                </c:pt>
                <c:pt idx="86">
                  <c:v>0.72638888888888864</c:v>
                </c:pt>
                <c:pt idx="87">
                  <c:v>0.72708333333333308</c:v>
                </c:pt>
                <c:pt idx="88">
                  <c:v>0.72777777777777752</c:v>
                </c:pt>
                <c:pt idx="89">
                  <c:v>0.72847222222222197</c:v>
                </c:pt>
                <c:pt idx="90">
                  <c:v>0.72916666666666641</c:v>
                </c:pt>
                <c:pt idx="91">
                  <c:v>0.72986111111111085</c:v>
                </c:pt>
                <c:pt idx="92">
                  <c:v>0.73055555555555529</c:v>
                </c:pt>
                <c:pt idx="93">
                  <c:v>0.73124999999999973</c:v>
                </c:pt>
                <c:pt idx="94">
                  <c:v>0.73194444444444418</c:v>
                </c:pt>
                <c:pt idx="95">
                  <c:v>0.73263888888888862</c:v>
                </c:pt>
                <c:pt idx="96">
                  <c:v>0.73333333333333306</c:v>
                </c:pt>
                <c:pt idx="97">
                  <c:v>0.7340277777777775</c:v>
                </c:pt>
                <c:pt idx="98">
                  <c:v>0.73472222222222194</c:v>
                </c:pt>
                <c:pt idx="99">
                  <c:v>0.73541666666666639</c:v>
                </c:pt>
                <c:pt idx="100">
                  <c:v>0.73611111111111083</c:v>
                </c:pt>
                <c:pt idx="101">
                  <c:v>0.73680555555555527</c:v>
                </c:pt>
                <c:pt idx="102">
                  <c:v>0.73749999999999971</c:v>
                </c:pt>
                <c:pt idx="103">
                  <c:v>0.73819444444444415</c:v>
                </c:pt>
                <c:pt idx="104">
                  <c:v>0.7388888888888886</c:v>
                </c:pt>
                <c:pt idx="105">
                  <c:v>0.73958333333333304</c:v>
                </c:pt>
                <c:pt idx="106">
                  <c:v>0.74027777777777748</c:v>
                </c:pt>
                <c:pt idx="107">
                  <c:v>0.74097222222222192</c:v>
                </c:pt>
                <c:pt idx="108">
                  <c:v>0.74166666666666636</c:v>
                </c:pt>
                <c:pt idx="109">
                  <c:v>0.74236111111111081</c:v>
                </c:pt>
                <c:pt idx="110">
                  <c:v>0.74305555555555525</c:v>
                </c:pt>
                <c:pt idx="111">
                  <c:v>0.74374999999999969</c:v>
                </c:pt>
                <c:pt idx="112">
                  <c:v>0.74444444444444413</c:v>
                </c:pt>
                <c:pt idx="113">
                  <c:v>0.74513888888888857</c:v>
                </c:pt>
                <c:pt idx="114">
                  <c:v>0.74583333333333302</c:v>
                </c:pt>
                <c:pt idx="115">
                  <c:v>0.74652777777777746</c:v>
                </c:pt>
                <c:pt idx="116">
                  <c:v>0.7472222222222219</c:v>
                </c:pt>
                <c:pt idx="117">
                  <c:v>0.74791666666666634</c:v>
                </c:pt>
                <c:pt idx="118">
                  <c:v>0.74861111111111078</c:v>
                </c:pt>
                <c:pt idx="119">
                  <c:v>0.74930555555555522</c:v>
                </c:pt>
                <c:pt idx="120">
                  <c:v>0.74999999999999967</c:v>
                </c:pt>
                <c:pt idx="121">
                  <c:v>0.75069444444444411</c:v>
                </c:pt>
                <c:pt idx="122">
                  <c:v>0.75138888888888855</c:v>
                </c:pt>
                <c:pt idx="123">
                  <c:v>0.75208333333333299</c:v>
                </c:pt>
                <c:pt idx="124">
                  <c:v>0.75277777777777743</c:v>
                </c:pt>
                <c:pt idx="125">
                  <c:v>0.75347222222222188</c:v>
                </c:pt>
                <c:pt idx="126">
                  <c:v>0.75416666666666632</c:v>
                </c:pt>
                <c:pt idx="127">
                  <c:v>0.75486111111111076</c:v>
                </c:pt>
                <c:pt idx="128">
                  <c:v>0.7555555555555552</c:v>
                </c:pt>
                <c:pt idx="129">
                  <c:v>0.75624999999999964</c:v>
                </c:pt>
                <c:pt idx="130">
                  <c:v>0.75694444444444409</c:v>
                </c:pt>
                <c:pt idx="131">
                  <c:v>0.75763888888888853</c:v>
                </c:pt>
                <c:pt idx="132">
                  <c:v>0.75833333333333297</c:v>
                </c:pt>
                <c:pt idx="133">
                  <c:v>0.75902777777777741</c:v>
                </c:pt>
                <c:pt idx="134">
                  <c:v>0.75972222222222185</c:v>
                </c:pt>
                <c:pt idx="135">
                  <c:v>0.7604166666666663</c:v>
                </c:pt>
                <c:pt idx="136">
                  <c:v>0.76111111111111074</c:v>
                </c:pt>
                <c:pt idx="137">
                  <c:v>0.76180555555555518</c:v>
                </c:pt>
                <c:pt idx="138">
                  <c:v>0.76249999999999962</c:v>
                </c:pt>
                <c:pt idx="139">
                  <c:v>0.76319444444444406</c:v>
                </c:pt>
                <c:pt idx="140">
                  <c:v>0.76388888888888851</c:v>
                </c:pt>
                <c:pt idx="141">
                  <c:v>0.76458333333333295</c:v>
                </c:pt>
                <c:pt idx="142">
                  <c:v>0.76527777777777739</c:v>
                </c:pt>
                <c:pt idx="143">
                  <c:v>0.76597222222222183</c:v>
                </c:pt>
                <c:pt idx="144">
                  <c:v>0.76666666666666627</c:v>
                </c:pt>
                <c:pt idx="145">
                  <c:v>0.76736111111111072</c:v>
                </c:pt>
                <c:pt idx="146">
                  <c:v>0.76805555555555516</c:v>
                </c:pt>
                <c:pt idx="147">
                  <c:v>0.7687499999999996</c:v>
                </c:pt>
                <c:pt idx="148">
                  <c:v>0.76944444444444404</c:v>
                </c:pt>
                <c:pt idx="149">
                  <c:v>0.77013888888888848</c:v>
                </c:pt>
                <c:pt idx="150">
                  <c:v>0.77083333333333293</c:v>
                </c:pt>
                <c:pt idx="151">
                  <c:v>0.77152777777777737</c:v>
                </c:pt>
                <c:pt idx="152">
                  <c:v>0.77222222222222181</c:v>
                </c:pt>
                <c:pt idx="153">
                  <c:v>0.77291666666666625</c:v>
                </c:pt>
                <c:pt idx="154">
                  <c:v>0.77361111111111069</c:v>
                </c:pt>
                <c:pt idx="155">
                  <c:v>0.77430555555555514</c:v>
                </c:pt>
                <c:pt idx="156">
                  <c:v>0.77499999999999958</c:v>
                </c:pt>
                <c:pt idx="157">
                  <c:v>0.77569444444444402</c:v>
                </c:pt>
                <c:pt idx="158">
                  <c:v>0.77638888888888846</c:v>
                </c:pt>
                <c:pt idx="159">
                  <c:v>0.7770833333333329</c:v>
                </c:pt>
                <c:pt idx="160">
                  <c:v>0.77777777777777735</c:v>
                </c:pt>
                <c:pt idx="161">
                  <c:v>0.77847222222222179</c:v>
                </c:pt>
                <c:pt idx="162">
                  <c:v>0.77916666666666623</c:v>
                </c:pt>
                <c:pt idx="163">
                  <c:v>0.77986111111111067</c:v>
                </c:pt>
                <c:pt idx="164">
                  <c:v>0.78055555555555511</c:v>
                </c:pt>
                <c:pt idx="165">
                  <c:v>0.78124999999999956</c:v>
                </c:pt>
                <c:pt idx="166">
                  <c:v>0.781944444444444</c:v>
                </c:pt>
                <c:pt idx="167">
                  <c:v>0.78263888888888844</c:v>
                </c:pt>
                <c:pt idx="168">
                  <c:v>0.78333333333333288</c:v>
                </c:pt>
                <c:pt idx="169">
                  <c:v>0.78402777777777732</c:v>
                </c:pt>
                <c:pt idx="170">
                  <c:v>0.78472222222222177</c:v>
                </c:pt>
                <c:pt idx="171">
                  <c:v>0.78541666666666621</c:v>
                </c:pt>
                <c:pt idx="172">
                  <c:v>0.78611111111111065</c:v>
                </c:pt>
                <c:pt idx="173">
                  <c:v>0.78680555555555509</c:v>
                </c:pt>
                <c:pt idx="174">
                  <c:v>0.78749999999999953</c:v>
                </c:pt>
                <c:pt idx="175">
                  <c:v>0.78819444444444398</c:v>
                </c:pt>
                <c:pt idx="176">
                  <c:v>0.78888888888888842</c:v>
                </c:pt>
                <c:pt idx="177">
                  <c:v>0.78958333333333286</c:v>
                </c:pt>
                <c:pt idx="178">
                  <c:v>0.7902777777777773</c:v>
                </c:pt>
                <c:pt idx="179">
                  <c:v>0.79097222222222174</c:v>
                </c:pt>
                <c:pt idx="180">
                  <c:v>0.79166666666666619</c:v>
                </c:pt>
                <c:pt idx="181">
                  <c:v>0.79236111111111063</c:v>
                </c:pt>
                <c:pt idx="182">
                  <c:v>0.79305555555555507</c:v>
                </c:pt>
                <c:pt idx="183">
                  <c:v>0.79374999999999951</c:v>
                </c:pt>
                <c:pt idx="184">
                  <c:v>0.79444444444444395</c:v>
                </c:pt>
                <c:pt idx="185">
                  <c:v>0.7951388888888884</c:v>
                </c:pt>
                <c:pt idx="186">
                  <c:v>0.79583333333333284</c:v>
                </c:pt>
                <c:pt idx="187">
                  <c:v>0.79652777777777728</c:v>
                </c:pt>
                <c:pt idx="188">
                  <c:v>0.79722222222222172</c:v>
                </c:pt>
                <c:pt idx="189">
                  <c:v>0.79791666666666616</c:v>
                </c:pt>
                <c:pt idx="190">
                  <c:v>0.79861111111111061</c:v>
                </c:pt>
                <c:pt idx="191">
                  <c:v>0.79930555555555505</c:v>
                </c:pt>
                <c:pt idx="192">
                  <c:v>0.79999999999999949</c:v>
                </c:pt>
                <c:pt idx="193">
                  <c:v>0.80069444444444393</c:v>
                </c:pt>
                <c:pt idx="194">
                  <c:v>0.80138888888888837</c:v>
                </c:pt>
                <c:pt idx="195">
                  <c:v>0.80208333333333282</c:v>
                </c:pt>
                <c:pt idx="196">
                  <c:v>0.80277777777777726</c:v>
                </c:pt>
                <c:pt idx="197">
                  <c:v>0.8034722222222217</c:v>
                </c:pt>
                <c:pt idx="198">
                  <c:v>0.80416666666666614</c:v>
                </c:pt>
                <c:pt idx="199">
                  <c:v>0.80486111111111058</c:v>
                </c:pt>
                <c:pt idx="200">
                  <c:v>0.80555555555555503</c:v>
                </c:pt>
                <c:pt idx="201">
                  <c:v>0.80624999999999947</c:v>
                </c:pt>
                <c:pt idx="202">
                  <c:v>0.80694444444444391</c:v>
                </c:pt>
                <c:pt idx="203">
                  <c:v>0.80763888888888835</c:v>
                </c:pt>
                <c:pt idx="204">
                  <c:v>0.80833333333333279</c:v>
                </c:pt>
                <c:pt idx="205">
                  <c:v>0.80902777777777724</c:v>
                </c:pt>
                <c:pt idx="206">
                  <c:v>0.80972222222222168</c:v>
                </c:pt>
                <c:pt idx="207">
                  <c:v>0.81041666666666612</c:v>
                </c:pt>
                <c:pt idx="208">
                  <c:v>0.81111111111111056</c:v>
                </c:pt>
                <c:pt idx="209">
                  <c:v>0.811805555555555</c:v>
                </c:pt>
                <c:pt idx="210">
                  <c:v>0.81249999999999944</c:v>
                </c:pt>
                <c:pt idx="211">
                  <c:v>0.81319444444444389</c:v>
                </c:pt>
                <c:pt idx="212">
                  <c:v>0.81388888888888833</c:v>
                </c:pt>
                <c:pt idx="213">
                  <c:v>0.81458333333333277</c:v>
                </c:pt>
                <c:pt idx="214">
                  <c:v>0.81527777777777721</c:v>
                </c:pt>
                <c:pt idx="215">
                  <c:v>0.81597222222222165</c:v>
                </c:pt>
                <c:pt idx="216">
                  <c:v>0.8166666666666661</c:v>
                </c:pt>
                <c:pt idx="217">
                  <c:v>0.81736111111111054</c:v>
                </c:pt>
                <c:pt idx="218">
                  <c:v>0.81805555555555498</c:v>
                </c:pt>
                <c:pt idx="219">
                  <c:v>0.81874999999999942</c:v>
                </c:pt>
                <c:pt idx="220">
                  <c:v>0.81944444444444386</c:v>
                </c:pt>
                <c:pt idx="221">
                  <c:v>0.82013888888888831</c:v>
                </c:pt>
                <c:pt idx="222">
                  <c:v>0.82083333333333275</c:v>
                </c:pt>
                <c:pt idx="223">
                  <c:v>0.82152777777777719</c:v>
                </c:pt>
                <c:pt idx="224">
                  <c:v>0.82222222222222163</c:v>
                </c:pt>
                <c:pt idx="225">
                  <c:v>0.82291666666666607</c:v>
                </c:pt>
                <c:pt idx="226">
                  <c:v>0.82361111111111052</c:v>
                </c:pt>
                <c:pt idx="227">
                  <c:v>0.82430555555555496</c:v>
                </c:pt>
                <c:pt idx="228">
                  <c:v>0.8249999999999994</c:v>
                </c:pt>
                <c:pt idx="229">
                  <c:v>0.82569444444444384</c:v>
                </c:pt>
                <c:pt idx="230">
                  <c:v>0.82638888888888828</c:v>
                </c:pt>
                <c:pt idx="231">
                  <c:v>0.82708333333333273</c:v>
                </c:pt>
                <c:pt idx="232">
                  <c:v>0.82777777777777717</c:v>
                </c:pt>
                <c:pt idx="233">
                  <c:v>0.82847222222222161</c:v>
                </c:pt>
                <c:pt idx="234">
                  <c:v>0.82916666666666605</c:v>
                </c:pt>
                <c:pt idx="235">
                  <c:v>0.82986111111111049</c:v>
                </c:pt>
                <c:pt idx="236">
                  <c:v>0.83055555555555494</c:v>
                </c:pt>
                <c:pt idx="237">
                  <c:v>0.83124999999999938</c:v>
                </c:pt>
                <c:pt idx="238">
                  <c:v>0.83194444444444382</c:v>
                </c:pt>
                <c:pt idx="239">
                  <c:v>0.83263888888888826</c:v>
                </c:pt>
                <c:pt idx="240">
                  <c:v>0.8333333333333327</c:v>
                </c:pt>
                <c:pt idx="241">
                  <c:v>0.83402777777777715</c:v>
                </c:pt>
                <c:pt idx="242">
                  <c:v>0.83472222222222159</c:v>
                </c:pt>
                <c:pt idx="243">
                  <c:v>0.83541666666666603</c:v>
                </c:pt>
                <c:pt idx="244">
                  <c:v>0.83611111111111047</c:v>
                </c:pt>
                <c:pt idx="245">
                  <c:v>0.83680555555555491</c:v>
                </c:pt>
                <c:pt idx="246">
                  <c:v>0.83749999999999936</c:v>
                </c:pt>
                <c:pt idx="247">
                  <c:v>0.8381944444444438</c:v>
                </c:pt>
                <c:pt idx="248">
                  <c:v>0.83888888888888824</c:v>
                </c:pt>
                <c:pt idx="249">
                  <c:v>0.83958333333333268</c:v>
                </c:pt>
                <c:pt idx="250">
                  <c:v>0.84027777777777712</c:v>
                </c:pt>
                <c:pt idx="251">
                  <c:v>0.84097222222222157</c:v>
                </c:pt>
                <c:pt idx="252">
                  <c:v>0.84166666666666601</c:v>
                </c:pt>
                <c:pt idx="253">
                  <c:v>0.84236111111111045</c:v>
                </c:pt>
                <c:pt idx="254">
                  <c:v>0.84305555555555489</c:v>
                </c:pt>
                <c:pt idx="255">
                  <c:v>0.84374999999999933</c:v>
                </c:pt>
                <c:pt idx="256">
                  <c:v>0.84444444444444378</c:v>
                </c:pt>
                <c:pt idx="257">
                  <c:v>0.84513888888888822</c:v>
                </c:pt>
                <c:pt idx="258">
                  <c:v>0.84583333333333266</c:v>
                </c:pt>
                <c:pt idx="259">
                  <c:v>0.8465277777777771</c:v>
                </c:pt>
                <c:pt idx="260">
                  <c:v>0.84722222222222154</c:v>
                </c:pt>
                <c:pt idx="261">
                  <c:v>0.84791666666666599</c:v>
                </c:pt>
                <c:pt idx="262">
                  <c:v>0.84861111111111043</c:v>
                </c:pt>
                <c:pt idx="263">
                  <c:v>0.84930555555555487</c:v>
                </c:pt>
                <c:pt idx="264">
                  <c:v>0.84999999999999931</c:v>
                </c:pt>
                <c:pt idx="265">
                  <c:v>0.85069444444444375</c:v>
                </c:pt>
                <c:pt idx="266">
                  <c:v>0.8513888888888882</c:v>
                </c:pt>
                <c:pt idx="267">
                  <c:v>0.85208333333333264</c:v>
                </c:pt>
                <c:pt idx="268">
                  <c:v>0.85277777777777708</c:v>
                </c:pt>
                <c:pt idx="269">
                  <c:v>0.85347222222222152</c:v>
                </c:pt>
                <c:pt idx="270">
                  <c:v>0.85416666666666596</c:v>
                </c:pt>
                <c:pt idx="271">
                  <c:v>0.85486111111111041</c:v>
                </c:pt>
                <c:pt idx="272">
                  <c:v>0.85555555555555485</c:v>
                </c:pt>
                <c:pt idx="273">
                  <c:v>0.85624999999999929</c:v>
                </c:pt>
                <c:pt idx="274">
                  <c:v>0.85694444444444373</c:v>
                </c:pt>
                <c:pt idx="275">
                  <c:v>0.85763888888888817</c:v>
                </c:pt>
                <c:pt idx="276">
                  <c:v>0.85833333333333262</c:v>
                </c:pt>
                <c:pt idx="277">
                  <c:v>0.85902777777777706</c:v>
                </c:pt>
                <c:pt idx="278">
                  <c:v>0.8597222222222215</c:v>
                </c:pt>
                <c:pt idx="279">
                  <c:v>0.86041666666666594</c:v>
                </c:pt>
                <c:pt idx="280">
                  <c:v>0.86111111111111038</c:v>
                </c:pt>
                <c:pt idx="281">
                  <c:v>0.86180555555555483</c:v>
                </c:pt>
                <c:pt idx="282">
                  <c:v>0.86249999999999927</c:v>
                </c:pt>
                <c:pt idx="283">
                  <c:v>0.86319444444444371</c:v>
                </c:pt>
                <c:pt idx="284">
                  <c:v>0.86388888888888815</c:v>
                </c:pt>
                <c:pt idx="285">
                  <c:v>0.86458333333333259</c:v>
                </c:pt>
                <c:pt idx="286">
                  <c:v>0.86527777777777704</c:v>
                </c:pt>
                <c:pt idx="287">
                  <c:v>0.86597222222222148</c:v>
                </c:pt>
                <c:pt idx="288">
                  <c:v>0.86666666666666592</c:v>
                </c:pt>
                <c:pt idx="289">
                  <c:v>0.86736111111111036</c:v>
                </c:pt>
                <c:pt idx="290">
                  <c:v>0.8680555555555548</c:v>
                </c:pt>
                <c:pt idx="291">
                  <c:v>0.86874999999999925</c:v>
                </c:pt>
                <c:pt idx="292">
                  <c:v>0.86944444444444369</c:v>
                </c:pt>
                <c:pt idx="293">
                  <c:v>0.87013888888888813</c:v>
                </c:pt>
                <c:pt idx="294">
                  <c:v>0.87083333333333257</c:v>
                </c:pt>
                <c:pt idx="295">
                  <c:v>0.87152777777777701</c:v>
                </c:pt>
                <c:pt idx="296">
                  <c:v>0.87222222222222145</c:v>
                </c:pt>
                <c:pt idx="297">
                  <c:v>0.8729166666666659</c:v>
                </c:pt>
                <c:pt idx="298">
                  <c:v>0.87361111111111034</c:v>
                </c:pt>
                <c:pt idx="299">
                  <c:v>0.87430555555555478</c:v>
                </c:pt>
                <c:pt idx="300">
                  <c:v>0.87499999999999922</c:v>
                </c:pt>
                <c:pt idx="301">
                  <c:v>0.87569444444444366</c:v>
                </c:pt>
                <c:pt idx="302">
                  <c:v>0.87638888888888811</c:v>
                </c:pt>
                <c:pt idx="303">
                  <c:v>0.87708333333333255</c:v>
                </c:pt>
                <c:pt idx="304">
                  <c:v>0.87777777777777699</c:v>
                </c:pt>
                <c:pt idx="305">
                  <c:v>0.87847222222222143</c:v>
                </c:pt>
                <c:pt idx="306">
                  <c:v>0.87916666666666587</c:v>
                </c:pt>
                <c:pt idx="307">
                  <c:v>0.87986111111111032</c:v>
                </c:pt>
                <c:pt idx="308">
                  <c:v>0.88055555555555476</c:v>
                </c:pt>
                <c:pt idx="309">
                  <c:v>0.8812499999999992</c:v>
                </c:pt>
                <c:pt idx="310">
                  <c:v>0.88194444444444364</c:v>
                </c:pt>
                <c:pt idx="311">
                  <c:v>0.88263888888888808</c:v>
                </c:pt>
                <c:pt idx="312">
                  <c:v>0.88333333333333253</c:v>
                </c:pt>
                <c:pt idx="313">
                  <c:v>0.88402777777777697</c:v>
                </c:pt>
                <c:pt idx="314">
                  <c:v>0.88472222222222141</c:v>
                </c:pt>
                <c:pt idx="315">
                  <c:v>0.88541666666666585</c:v>
                </c:pt>
                <c:pt idx="316">
                  <c:v>0.88611111111111029</c:v>
                </c:pt>
                <c:pt idx="317">
                  <c:v>0.88680555555555474</c:v>
                </c:pt>
                <c:pt idx="318">
                  <c:v>0.88749999999999918</c:v>
                </c:pt>
                <c:pt idx="319">
                  <c:v>0.88819444444444362</c:v>
                </c:pt>
                <c:pt idx="320">
                  <c:v>0.88888888888888806</c:v>
                </c:pt>
                <c:pt idx="321">
                  <c:v>0.8895833333333325</c:v>
                </c:pt>
                <c:pt idx="322">
                  <c:v>0.89027777777777695</c:v>
                </c:pt>
                <c:pt idx="323">
                  <c:v>0.89097222222222139</c:v>
                </c:pt>
                <c:pt idx="324">
                  <c:v>0.89166666666666583</c:v>
                </c:pt>
                <c:pt idx="325">
                  <c:v>0.89236111111111027</c:v>
                </c:pt>
                <c:pt idx="326">
                  <c:v>0.89305555555555471</c:v>
                </c:pt>
                <c:pt idx="327">
                  <c:v>0.89374999999999916</c:v>
                </c:pt>
                <c:pt idx="328">
                  <c:v>0.8944444444444436</c:v>
                </c:pt>
                <c:pt idx="329">
                  <c:v>0.89513888888888804</c:v>
                </c:pt>
                <c:pt idx="330">
                  <c:v>0.89583333333333248</c:v>
                </c:pt>
                <c:pt idx="331">
                  <c:v>0.89652777777777692</c:v>
                </c:pt>
                <c:pt idx="332">
                  <c:v>0.89722222222222137</c:v>
                </c:pt>
                <c:pt idx="333">
                  <c:v>0.89791666666666581</c:v>
                </c:pt>
                <c:pt idx="334">
                  <c:v>0.89861111111111025</c:v>
                </c:pt>
                <c:pt idx="335">
                  <c:v>0.89930555555555469</c:v>
                </c:pt>
                <c:pt idx="336">
                  <c:v>0.89999999999999913</c:v>
                </c:pt>
                <c:pt idx="337">
                  <c:v>0.90069444444444358</c:v>
                </c:pt>
                <c:pt idx="338">
                  <c:v>0.90138888888888802</c:v>
                </c:pt>
                <c:pt idx="339">
                  <c:v>0.90208333333333246</c:v>
                </c:pt>
                <c:pt idx="340">
                  <c:v>0.9027777777777769</c:v>
                </c:pt>
                <c:pt idx="341">
                  <c:v>0.90347222222222134</c:v>
                </c:pt>
                <c:pt idx="342">
                  <c:v>0.90416666666666579</c:v>
                </c:pt>
                <c:pt idx="343">
                  <c:v>0.90486111111111023</c:v>
                </c:pt>
                <c:pt idx="344">
                  <c:v>0.90555555555555467</c:v>
                </c:pt>
                <c:pt idx="345">
                  <c:v>0.90624999999999911</c:v>
                </c:pt>
                <c:pt idx="346">
                  <c:v>0.90694444444444355</c:v>
                </c:pt>
                <c:pt idx="347">
                  <c:v>0.907638888888888</c:v>
                </c:pt>
                <c:pt idx="348">
                  <c:v>0.90833333333333244</c:v>
                </c:pt>
                <c:pt idx="349">
                  <c:v>0.90902777777777688</c:v>
                </c:pt>
                <c:pt idx="350">
                  <c:v>0.90972222222222132</c:v>
                </c:pt>
                <c:pt idx="351">
                  <c:v>0.91041666666666576</c:v>
                </c:pt>
                <c:pt idx="352">
                  <c:v>0.91111111111111021</c:v>
                </c:pt>
                <c:pt idx="353">
                  <c:v>0.91180555555555465</c:v>
                </c:pt>
                <c:pt idx="354">
                  <c:v>0.91249999999999909</c:v>
                </c:pt>
                <c:pt idx="355">
                  <c:v>0.91319444444444353</c:v>
                </c:pt>
                <c:pt idx="356">
                  <c:v>0.91388888888888797</c:v>
                </c:pt>
                <c:pt idx="357">
                  <c:v>0.91458333333333242</c:v>
                </c:pt>
                <c:pt idx="358">
                  <c:v>0.91527777777777686</c:v>
                </c:pt>
                <c:pt idx="359">
                  <c:v>0.9159722222222213</c:v>
                </c:pt>
                <c:pt idx="360">
                  <c:v>0.91666666666666574</c:v>
                </c:pt>
                <c:pt idx="361">
                  <c:v>0.91736111111111018</c:v>
                </c:pt>
                <c:pt idx="362">
                  <c:v>0.91805555555555463</c:v>
                </c:pt>
                <c:pt idx="363">
                  <c:v>0.91874999999999907</c:v>
                </c:pt>
                <c:pt idx="364">
                  <c:v>0.91944444444444351</c:v>
                </c:pt>
                <c:pt idx="365">
                  <c:v>0.92013888888888795</c:v>
                </c:pt>
                <c:pt idx="366">
                  <c:v>0.92083333333333239</c:v>
                </c:pt>
                <c:pt idx="367">
                  <c:v>0.92152777777777684</c:v>
                </c:pt>
                <c:pt idx="368">
                  <c:v>0.92222222222222128</c:v>
                </c:pt>
                <c:pt idx="369">
                  <c:v>0.92291666666666572</c:v>
                </c:pt>
                <c:pt idx="370">
                  <c:v>0.92361111111111016</c:v>
                </c:pt>
                <c:pt idx="371">
                  <c:v>0.9243055555555546</c:v>
                </c:pt>
                <c:pt idx="372">
                  <c:v>0.92499999999999905</c:v>
                </c:pt>
                <c:pt idx="373">
                  <c:v>0.92569444444444349</c:v>
                </c:pt>
                <c:pt idx="374">
                  <c:v>0.92638888888888793</c:v>
                </c:pt>
                <c:pt idx="375">
                  <c:v>0.92708333333333237</c:v>
                </c:pt>
                <c:pt idx="376">
                  <c:v>0.92777777777777681</c:v>
                </c:pt>
                <c:pt idx="377">
                  <c:v>0.92847222222222126</c:v>
                </c:pt>
                <c:pt idx="378">
                  <c:v>0.9291666666666657</c:v>
                </c:pt>
                <c:pt idx="379">
                  <c:v>0.92986111111111014</c:v>
                </c:pt>
                <c:pt idx="380">
                  <c:v>0.93055555555555458</c:v>
                </c:pt>
                <c:pt idx="381">
                  <c:v>0.93124999999999902</c:v>
                </c:pt>
                <c:pt idx="382">
                  <c:v>0.93194444444444346</c:v>
                </c:pt>
                <c:pt idx="383">
                  <c:v>0.93263888888888791</c:v>
                </c:pt>
                <c:pt idx="384">
                  <c:v>0.93333333333333235</c:v>
                </c:pt>
                <c:pt idx="385">
                  <c:v>0.93402777777777679</c:v>
                </c:pt>
                <c:pt idx="386">
                  <c:v>0.93472222222222123</c:v>
                </c:pt>
                <c:pt idx="387">
                  <c:v>0.93541666666666567</c:v>
                </c:pt>
                <c:pt idx="388">
                  <c:v>0.93611111111111012</c:v>
                </c:pt>
                <c:pt idx="389">
                  <c:v>0.93680555555555456</c:v>
                </c:pt>
                <c:pt idx="390">
                  <c:v>0.937499999999999</c:v>
                </c:pt>
                <c:pt idx="391">
                  <c:v>0.93819444444444344</c:v>
                </c:pt>
                <c:pt idx="392">
                  <c:v>0.93888888888888788</c:v>
                </c:pt>
                <c:pt idx="393">
                  <c:v>0.93958333333333233</c:v>
                </c:pt>
                <c:pt idx="394">
                  <c:v>0.94027777777777677</c:v>
                </c:pt>
                <c:pt idx="395">
                  <c:v>0.94097222222222121</c:v>
                </c:pt>
                <c:pt idx="396">
                  <c:v>0.94166666666666565</c:v>
                </c:pt>
                <c:pt idx="397">
                  <c:v>0.94236111111111009</c:v>
                </c:pt>
                <c:pt idx="398">
                  <c:v>0.94305555555555454</c:v>
                </c:pt>
                <c:pt idx="399">
                  <c:v>0.94374999999999898</c:v>
                </c:pt>
                <c:pt idx="400">
                  <c:v>0.94444444444444342</c:v>
                </c:pt>
                <c:pt idx="401">
                  <c:v>0.94513888888888786</c:v>
                </c:pt>
                <c:pt idx="402">
                  <c:v>0.9458333333333323</c:v>
                </c:pt>
                <c:pt idx="403">
                  <c:v>0.94652777777777675</c:v>
                </c:pt>
                <c:pt idx="404">
                  <c:v>0.94722222222222119</c:v>
                </c:pt>
                <c:pt idx="405">
                  <c:v>0.94791666666666563</c:v>
                </c:pt>
                <c:pt idx="406">
                  <c:v>0.94861111111111007</c:v>
                </c:pt>
                <c:pt idx="407">
                  <c:v>0.94930555555555451</c:v>
                </c:pt>
                <c:pt idx="408">
                  <c:v>0.94999999999999896</c:v>
                </c:pt>
                <c:pt idx="409">
                  <c:v>0.9506944444444434</c:v>
                </c:pt>
                <c:pt idx="410">
                  <c:v>0.95138888888888784</c:v>
                </c:pt>
                <c:pt idx="411">
                  <c:v>0.95208333333333228</c:v>
                </c:pt>
                <c:pt idx="412">
                  <c:v>0.95277777777777672</c:v>
                </c:pt>
                <c:pt idx="413">
                  <c:v>0.95347222222222117</c:v>
                </c:pt>
                <c:pt idx="414">
                  <c:v>0.95416666666666561</c:v>
                </c:pt>
                <c:pt idx="415">
                  <c:v>0.95486111111111005</c:v>
                </c:pt>
                <c:pt idx="416">
                  <c:v>0.95555555555555449</c:v>
                </c:pt>
                <c:pt idx="417">
                  <c:v>0.95624999999999893</c:v>
                </c:pt>
                <c:pt idx="418">
                  <c:v>0.95694444444444338</c:v>
                </c:pt>
                <c:pt idx="419">
                  <c:v>0.95763888888888782</c:v>
                </c:pt>
                <c:pt idx="420">
                  <c:v>0.95833333333333226</c:v>
                </c:pt>
                <c:pt idx="421">
                  <c:v>0.9590277777777767</c:v>
                </c:pt>
                <c:pt idx="422">
                  <c:v>0.95972222222222114</c:v>
                </c:pt>
                <c:pt idx="423">
                  <c:v>0.96041666666666559</c:v>
                </c:pt>
                <c:pt idx="424">
                  <c:v>0.96111111111111003</c:v>
                </c:pt>
                <c:pt idx="425">
                  <c:v>0.96180555555555447</c:v>
                </c:pt>
                <c:pt idx="426">
                  <c:v>0.96249999999999891</c:v>
                </c:pt>
                <c:pt idx="427">
                  <c:v>0.96319444444444335</c:v>
                </c:pt>
                <c:pt idx="428">
                  <c:v>0.9638888888888878</c:v>
                </c:pt>
                <c:pt idx="429">
                  <c:v>0.96458333333333224</c:v>
                </c:pt>
                <c:pt idx="430">
                  <c:v>0.96527777777777668</c:v>
                </c:pt>
                <c:pt idx="431">
                  <c:v>0.96597222222222112</c:v>
                </c:pt>
                <c:pt idx="432">
                  <c:v>0.96666666666666556</c:v>
                </c:pt>
                <c:pt idx="433">
                  <c:v>0.96736111111111001</c:v>
                </c:pt>
                <c:pt idx="434">
                  <c:v>0.96805555555555445</c:v>
                </c:pt>
                <c:pt idx="435">
                  <c:v>0.96874999999999889</c:v>
                </c:pt>
                <c:pt idx="436">
                  <c:v>0.96944444444444333</c:v>
                </c:pt>
                <c:pt idx="437">
                  <c:v>0.97013888888888777</c:v>
                </c:pt>
                <c:pt idx="438">
                  <c:v>0.97083333333333222</c:v>
                </c:pt>
                <c:pt idx="439">
                  <c:v>0.97152777777777666</c:v>
                </c:pt>
                <c:pt idx="440">
                  <c:v>0.9722222222222211</c:v>
                </c:pt>
                <c:pt idx="441">
                  <c:v>0.97291666666666554</c:v>
                </c:pt>
                <c:pt idx="442">
                  <c:v>0.97361111111110998</c:v>
                </c:pt>
                <c:pt idx="443">
                  <c:v>0.97430555555555443</c:v>
                </c:pt>
                <c:pt idx="444">
                  <c:v>0.97499999999999887</c:v>
                </c:pt>
                <c:pt idx="445">
                  <c:v>0.97569444444444331</c:v>
                </c:pt>
                <c:pt idx="446">
                  <c:v>0.97638888888888775</c:v>
                </c:pt>
                <c:pt idx="447">
                  <c:v>0.97708333333333219</c:v>
                </c:pt>
                <c:pt idx="448">
                  <c:v>0.97777777777777664</c:v>
                </c:pt>
                <c:pt idx="449">
                  <c:v>0.97847222222222108</c:v>
                </c:pt>
                <c:pt idx="450">
                  <c:v>0.97916666666666552</c:v>
                </c:pt>
                <c:pt idx="451">
                  <c:v>0.97986111111110996</c:v>
                </c:pt>
                <c:pt idx="452">
                  <c:v>0.9805555555555544</c:v>
                </c:pt>
                <c:pt idx="453">
                  <c:v>0.98124999999999885</c:v>
                </c:pt>
                <c:pt idx="454">
                  <c:v>0.98194444444444329</c:v>
                </c:pt>
                <c:pt idx="455">
                  <c:v>0.98263888888888773</c:v>
                </c:pt>
                <c:pt idx="456">
                  <c:v>0.98333333333333217</c:v>
                </c:pt>
                <c:pt idx="457">
                  <c:v>0.98402777777777661</c:v>
                </c:pt>
                <c:pt idx="458">
                  <c:v>0.98472222222222106</c:v>
                </c:pt>
                <c:pt idx="459">
                  <c:v>0.9854166666666655</c:v>
                </c:pt>
                <c:pt idx="460">
                  <c:v>0.98611111111110994</c:v>
                </c:pt>
                <c:pt idx="461">
                  <c:v>0.98680555555555438</c:v>
                </c:pt>
                <c:pt idx="462">
                  <c:v>0.98749999999999882</c:v>
                </c:pt>
                <c:pt idx="463">
                  <c:v>0.98819444444444327</c:v>
                </c:pt>
                <c:pt idx="464">
                  <c:v>0.98888888888888771</c:v>
                </c:pt>
                <c:pt idx="465">
                  <c:v>0.98958333333333215</c:v>
                </c:pt>
                <c:pt idx="466">
                  <c:v>0.99027777777777659</c:v>
                </c:pt>
                <c:pt idx="467">
                  <c:v>0.99097222222222103</c:v>
                </c:pt>
                <c:pt idx="468">
                  <c:v>0.99166666666666548</c:v>
                </c:pt>
                <c:pt idx="469">
                  <c:v>0.99236111111110992</c:v>
                </c:pt>
                <c:pt idx="470">
                  <c:v>0.99305555555555436</c:v>
                </c:pt>
                <c:pt idx="471">
                  <c:v>0.9937499999999988</c:v>
                </c:pt>
                <c:pt idx="472">
                  <c:v>0.99444444444444324</c:v>
                </c:pt>
                <c:pt idx="473">
                  <c:v>0.99513888888888768</c:v>
                </c:pt>
                <c:pt idx="474">
                  <c:v>0.99583333333333213</c:v>
                </c:pt>
                <c:pt idx="475">
                  <c:v>0.99652777777777657</c:v>
                </c:pt>
                <c:pt idx="476">
                  <c:v>0.99722222222222101</c:v>
                </c:pt>
                <c:pt idx="477">
                  <c:v>0.99791666666666545</c:v>
                </c:pt>
                <c:pt idx="478">
                  <c:v>0.99861111111110989</c:v>
                </c:pt>
                <c:pt idx="479">
                  <c:v>0.99930555555555434</c:v>
                </c:pt>
                <c:pt idx="480">
                  <c:v>0.99999999999999878</c:v>
                </c:pt>
              </c:numCache>
            </c:numRef>
          </c:xVal>
          <c:yVal>
            <c:numRef>
              <c:f>q12_1!$I$3:$I$483</c:f>
              <c:numCache>
                <c:formatCode>General</c:formatCode>
                <c:ptCount val="481"/>
                <c:pt idx="0">
                  <c:v>100.01032640890153</c:v>
                </c:pt>
                <c:pt idx="1">
                  <c:v>100.01032640890153</c:v>
                </c:pt>
                <c:pt idx="2">
                  <c:v>100.01032640890153</c:v>
                </c:pt>
                <c:pt idx="3">
                  <c:v>100.01032640890153</c:v>
                </c:pt>
                <c:pt idx="4">
                  <c:v>100.01032640890153</c:v>
                </c:pt>
                <c:pt idx="5">
                  <c:v>100.01032640890153</c:v>
                </c:pt>
                <c:pt idx="6">
                  <c:v>100.01032640890153</c:v>
                </c:pt>
                <c:pt idx="7">
                  <c:v>100.01032640890153</c:v>
                </c:pt>
                <c:pt idx="8">
                  <c:v>100.01032640890153</c:v>
                </c:pt>
                <c:pt idx="9">
                  <c:v>100.01032640890153</c:v>
                </c:pt>
                <c:pt idx="10">
                  <c:v>100.01032640890153</c:v>
                </c:pt>
                <c:pt idx="11">
                  <c:v>100.01032640890153</c:v>
                </c:pt>
                <c:pt idx="12">
                  <c:v>100.01032640890153</c:v>
                </c:pt>
                <c:pt idx="13">
                  <c:v>100.01032640890153</c:v>
                </c:pt>
                <c:pt idx="14">
                  <c:v>100.01032640890153</c:v>
                </c:pt>
                <c:pt idx="15">
                  <c:v>100.01032640890153</c:v>
                </c:pt>
                <c:pt idx="16">
                  <c:v>100.01032640890153</c:v>
                </c:pt>
                <c:pt idx="17">
                  <c:v>100.01032640890153</c:v>
                </c:pt>
                <c:pt idx="18">
                  <c:v>100.01032640890153</c:v>
                </c:pt>
                <c:pt idx="19">
                  <c:v>100.01032640890153</c:v>
                </c:pt>
                <c:pt idx="20">
                  <c:v>100.01032640890153</c:v>
                </c:pt>
                <c:pt idx="21">
                  <c:v>100.01032640890153</c:v>
                </c:pt>
                <c:pt idx="22">
                  <c:v>100.01032640890153</c:v>
                </c:pt>
                <c:pt idx="23">
                  <c:v>100.01032640890153</c:v>
                </c:pt>
                <c:pt idx="24">
                  <c:v>100.01032640890153</c:v>
                </c:pt>
                <c:pt idx="25">
                  <c:v>100.01032640890153</c:v>
                </c:pt>
                <c:pt idx="26">
                  <c:v>100.01032640890153</c:v>
                </c:pt>
                <c:pt idx="27">
                  <c:v>100.01032640890153</c:v>
                </c:pt>
                <c:pt idx="28">
                  <c:v>100.01032640890153</c:v>
                </c:pt>
                <c:pt idx="29">
                  <c:v>100.01032640890153</c:v>
                </c:pt>
                <c:pt idx="30">
                  <c:v>100.01032640890153</c:v>
                </c:pt>
                <c:pt idx="31">
                  <c:v>100.01032640890153</c:v>
                </c:pt>
                <c:pt idx="32">
                  <c:v>100.01032640890153</c:v>
                </c:pt>
                <c:pt idx="33">
                  <c:v>100.01032640890153</c:v>
                </c:pt>
                <c:pt idx="34">
                  <c:v>100.01032640890153</c:v>
                </c:pt>
                <c:pt idx="35">
                  <c:v>100.01032640890153</c:v>
                </c:pt>
                <c:pt idx="36">
                  <c:v>100.01032640890153</c:v>
                </c:pt>
                <c:pt idx="37">
                  <c:v>100.01032640890153</c:v>
                </c:pt>
                <c:pt idx="38">
                  <c:v>100.01032640890153</c:v>
                </c:pt>
                <c:pt idx="39">
                  <c:v>100.01032640890153</c:v>
                </c:pt>
                <c:pt idx="40">
                  <c:v>100.01032640890153</c:v>
                </c:pt>
                <c:pt idx="41">
                  <c:v>100.01032640890153</c:v>
                </c:pt>
                <c:pt idx="42">
                  <c:v>100.01032640890153</c:v>
                </c:pt>
                <c:pt idx="43">
                  <c:v>100.01032640890153</c:v>
                </c:pt>
                <c:pt idx="44">
                  <c:v>100.01032640890153</c:v>
                </c:pt>
                <c:pt idx="45">
                  <c:v>100.01032640890153</c:v>
                </c:pt>
                <c:pt idx="46">
                  <c:v>100.01032640890153</c:v>
                </c:pt>
                <c:pt idx="47">
                  <c:v>100.01032640890153</c:v>
                </c:pt>
                <c:pt idx="48">
                  <c:v>100.01032640890153</c:v>
                </c:pt>
                <c:pt idx="49">
                  <c:v>100.01032640890153</c:v>
                </c:pt>
                <c:pt idx="50">
                  <c:v>100.01032640890153</c:v>
                </c:pt>
                <c:pt idx="51">
                  <c:v>100.01032640890153</c:v>
                </c:pt>
                <c:pt idx="52">
                  <c:v>100.01032640890153</c:v>
                </c:pt>
                <c:pt idx="53">
                  <c:v>100.01032640890153</c:v>
                </c:pt>
                <c:pt idx="54">
                  <c:v>100.01032640890153</c:v>
                </c:pt>
                <c:pt idx="55">
                  <c:v>100.01032640890153</c:v>
                </c:pt>
                <c:pt idx="56">
                  <c:v>100.01032640890153</c:v>
                </c:pt>
                <c:pt idx="57">
                  <c:v>100.01032640890153</c:v>
                </c:pt>
                <c:pt idx="58">
                  <c:v>100.01032640890153</c:v>
                </c:pt>
                <c:pt idx="59">
                  <c:v>100.01032640890153</c:v>
                </c:pt>
                <c:pt idx="60">
                  <c:v>100.01032640890153</c:v>
                </c:pt>
                <c:pt idx="61">
                  <c:v>100.01032640890153</c:v>
                </c:pt>
                <c:pt idx="62">
                  <c:v>100.01032640890153</c:v>
                </c:pt>
                <c:pt idx="63">
                  <c:v>100.01032640890153</c:v>
                </c:pt>
                <c:pt idx="64">
                  <c:v>100.01032640890153</c:v>
                </c:pt>
                <c:pt idx="65">
                  <c:v>100.01032640890153</c:v>
                </c:pt>
                <c:pt idx="66">
                  <c:v>100.01032640890153</c:v>
                </c:pt>
                <c:pt idx="67">
                  <c:v>100.01032640890153</c:v>
                </c:pt>
                <c:pt idx="68">
                  <c:v>100.01032640890153</c:v>
                </c:pt>
                <c:pt idx="69">
                  <c:v>100.01032640890153</c:v>
                </c:pt>
                <c:pt idx="70">
                  <c:v>100.01032640890153</c:v>
                </c:pt>
                <c:pt idx="71">
                  <c:v>100.01032640890153</c:v>
                </c:pt>
                <c:pt idx="72">
                  <c:v>100.01032640890153</c:v>
                </c:pt>
                <c:pt idx="73">
                  <c:v>100.01032640890153</c:v>
                </c:pt>
                <c:pt idx="74">
                  <c:v>100.01032640890153</c:v>
                </c:pt>
                <c:pt idx="75">
                  <c:v>100.01032640890153</c:v>
                </c:pt>
                <c:pt idx="76">
                  <c:v>100.01032640890153</c:v>
                </c:pt>
                <c:pt idx="77">
                  <c:v>100.01032640890153</c:v>
                </c:pt>
                <c:pt idx="78">
                  <c:v>100.01032640890153</c:v>
                </c:pt>
                <c:pt idx="79">
                  <c:v>100.01032640890153</c:v>
                </c:pt>
                <c:pt idx="80">
                  <c:v>100.01032640890153</c:v>
                </c:pt>
                <c:pt idx="81">
                  <c:v>100.01032640890153</c:v>
                </c:pt>
                <c:pt idx="82">
                  <c:v>100.01032640890153</c:v>
                </c:pt>
                <c:pt idx="83">
                  <c:v>100.01032640890153</c:v>
                </c:pt>
                <c:pt idx="84">
                  <c:v>100.01032640890153</c:v>
                </c:pt>
                <c:pt idx="85">
                  <c:v>100.01032640890153</c:v>
                </c:pt>
                <c:pt idx="86">
                  <c:v>100.01032640890153</c:v>
                </c:pt>
                <c:pt idx="87">
                  <c:v>100.01032640890153</c:v>
                </c:pt>
                <c:pt idx="88">
                  <c:v>100.01032640890153</c:v>
                </c:pt>
                <c:pt idx="89">
                  <c:v>100.01032640890153</c:v>
                </c:pt>
                <c:pt idx="90">
                  <c:v>100.01032640890153</c:v>
                </c:pt>
                <c:pt idx="91">
                  <c:v>100.01032640890153</c:v>
                </c:pt>
                <c:pt idx="92">
                  <c:v>100.01032640890153</c:v>
                </c:pt>
                <c:pt idx="93">
                  <c:v>100.01032640890153</c:v>
                </c:pt>
                <c:pt idx="94">
                  <c:v>100.01032640890153</c:v>
                </c:pt>
                <c:pt idx="95">
                  <c:v>100.01032640890153</c:v>
                </c:pt>
                <c:pt idx="96">
                  <c:v>100.01032640890153</c:v>
                </c:pt>
                <c:pt idx="97">
                  <c:v>100.01032640890153</c:v>
                </c:pt>
                <c:pt idx="98">
                  <c:v>100.01032640890153</c:v>
                </c:pt>
                <c:pt idx="99">
                  <c:v>100.01032640890153</c:v>
                </c:pt>
                <c:pt idx="100">
                  <c:v>100.01032640890153</c:v>
                </c:pt>
                <c:pt idx="101">
                  <c:v>100.01032640890153</c:v>
                </c:pt>
                <c:pt idx="102">
                  <c:v>100.01032640890153</c:v>
                </c:pt>
                <c:pt idx="103">
                  <c:v>100.01032640890153</c:v>
                </c:pt>
                <c:pt idx="104">
                  <c:v>100.01032640890153</c:v>
                </c:pt>
                <c:pt idx="105">
                  <c:v>100.01032640890153</c:v>
                </c:pt>
                <c:pt idx="106">
                  <c:v>100.01032640890153</c:v>
                </c:pt>
                <c:pt idx="107">
                  <c:v>100.01032640890153</c:v>
                </c:pt>
                <c:pt idx="108">
                  <c:v>100.01032640890153</c:v>
                </c:pt>
                <c:pt idx="109">
                  <c:v>100.01032640890153</c:v>
                </c:pt>
                <c:pt idx="110">
                  <c:v>100.01032640890153</c:v>
                </c:pt>
                <c:pt idx="111">
                  <c:v>100.01032640890153</c:v>
                </c:pt>
                <c:pt idx="112">
                  <c:v>100.01032640890153</c:v>
                </c:pt>
                <c:pt idx="113">
                  <c:v>100.01032640890153</c:v>
                </c:pt>
                <c:pt idx="114">
                  <c:v>100.01032640890153</c:v>
                </c:pt>
                <c:pt idx="115">
                  <c:v>100.01032640890153</c:v>
                </c:pt>
                <c:pt idx="116">
                  <c:v>100.01032640890153</c:v>
                </c:pt>
                <c:pt idx="117">
                  <c:v>100.01032640890153</c:v>
                </c:pt>
                <c:pt idx="118">
                  <c:v>100.01032640890153</c:v>
                </c:pt>
                <c:pt idx="119">
                  <c:v>100.01032640890153</c:v>
                </c:pt>
                <c:pt idx="120">
                  <c:v>100.01032640890153</c:v>
                </c:pt>
                <c:pt idx="121">
                  <c:v>100.01032640890153</c:v>
                </c:pt>
                <c:pt idx="122">
                  <c:v>100.01032640890153</c:v>
                </c:pt>
                <c:pt idx="123">
                  <c:v>100.01032640890153</c:v>
                </c:pt>
                <c:pt idx="124">
                  <c:v>100.01032640890153</c:v>
                </c:pt>
                <c:pt idx="125">
                  <c:v>100.01032640890153</c:v>
                </c:pt>
                <c:pt idx="126">
                  <c:v>100.01032640890153</c:v>
                </c:pt>
                <c:pt idx="127">
                  <c:v>100.01032640890153</c:v>
                </c:pt>
                <c:pt idx="128">
                  <c:v>100.01032640890153</c:v>
                </c:pt>
                <c:pt idx="129">
                  <c:v>100.01032640890153</c:v>
                </c:pt>
                <c:pt idx="130">
                  <c:v>100.01032640890153</c:v>
                </c:pt>
                <c:pt idx="131">
                  <c:v>100.01032640890153</c:v>
                </c:pt>
                <c:pt idx="132">
                  <c:v>100.01032640890153</c:v>
                </c:pt>
                <c:pt idx="133">
                  <c:v>100.01032640890153</c:v>
                </c:pt>
                <c:pt idx="134">
                  <c:v>100.01032640890153</c:v>
                </c:pt>
                <c:pt idx="135">
                  <c:v>100.01032640890153</c:v>
                </c:pt>
                <c:pt idx="136">
                  <c:v>100.01032640890153</c:v>
                </c:pt>
                <c:pt idx="137">
                  <c:v>100.01032640890153</c:v>
                </c:pt>
                <c:pt idx="138">
                  <c:v>100.01032640890153</c:v>
                </c:pt>
                <c:pt idx="139">
                  <c:v>100.01032640890153</c:v>
                </c:pt>
                <c:pt idx="140">
                  <c:v>100.01032640890153</c:v>
                </c:pt>
                <c:pt idx="141">
                  <c:v>100.01032640890153</c:v>
                </c:pt>
                <c:pt idx="142">
                  <c:v>100.01032640890153</c:v>
                </c:pt>
                <c:pt idx="143">
                  <c:v>100.01032640890153</c:v>
                </c:pt>
                <c:pt idx="144">
                  <c:v>100.01032640890153</c:v>
                </c:pt>
                <c:pt idx="145">
                  <c:v>100.01032640890153</c:v>
                </c:pt>
                <c:pt idx="146">
                  <c:v>100.01032640890153</c:v>
                </c:pt>
                <c:pt idx="147">
                  <c:v>100.01032640890153</c:v>
                </c:pt>
                <c:pt idx="148">
                  <c:v>100.01032640890153</c:v>
                </c:pt>
                <c:pt idx="149">
                  <c:v>100.01032640890153</c:v>
                </c:pt>
                <c:pt idx="150">
                  <c:v>100.01032640890153</c:v>
                </c:pt>
                <c:pt idx="151">
                  <c:v>100.01032640890153</c:v>
                </c:pt>
                <c:pt idx="152">
                  <c:v>100.01032640890153</c:v>
                </c:pt>
                <c:pt idx="153">
                  <c:v>100.01032640890153</c:v>
                </c:pt>
                <c:pt idx="154">
                  <c:v>100.01032640890153</c:v>
                </c:pt>
                <c:pt idx="155">
                  <c:v>100.01032640890153</c:v>
                </c:pt>
                <c:pt idx="156">
                  <c:v>100.01032640890153</c:v>
                </c:pt>
                <c:pt idx="157">
                  <c:v>100.01032640890153</c:v>
                </c:pt>
                <c:pt idx="158">
                  <c:v>100.01032640890153</c:v>
                </c:pt>
                <c:pt idx="159">
                  <c:v>100.01032640890153</c:v>
                </c:pt>
                <c:pt idx="160">
                  <c:v>100.01032640890153</c:v>
                </c:pt>
                <c:pt idx="161">
                  <c:v>100.01032640890153</c:v>
                </c:pt>
                <c:pt idx="162">
                  <c:v>100.01032640890153</c:v>
                </c:pt>
                <c:pt idx="163">
                  <c:v>100.01032640890153</c:v>
                </c:pt>
                <c:pt idx="164">
                  <c:v>100.01032640890153</c:v>
                </c:pt>
                <c:pt idx="165">
                  <c:v>100.01032640890153</c:v>
                </c:pt>
                <c:pt idx="166">
                  <c:v>100.01032640890153</c:v>
                </c:pt>
                <c:pt idx="167">
                  <c:v>100.01032640890153</c:v>
                </c:pt>
                <c:pt idx="168">
                  <c:v>100.01032640890153</c:v>
                </c:pt>
                <c:pt idx="169">
                  <c:v>100.01032640890153</c:v>
                </c:pt>
                <c:pt idx="170">
                  <c:v>100.01032640890153</c:v>
                </c:pt>
                <c:pt idx="171">
                  <c:v>100.01032640890153</c:v>
                </c:pt>
                <c:pt idx="172">
                  <c:v>100.01032640890153</c:v>
                </c:pt>
                <c:pt idx="173">
                  <c:v>100.01032640890153</c:v>
                </c:pt>
                <c:pt idx="174">
                  <c:v>100.01032640890153</c:v>
                </c:pt>
                <c:pt idx="175">
                  <c:v>100.01032640890153</c:v>
                </c:pt>
                <c:pt idx="176">
                  <c:v>100.01032640890153</c:v>
                </c:pt>
                <c:pt idx="177">
                  <c:v>100.01032640890153</c:v>
                </c:pt>
                <c:pt idx="178">
                  <c:v>100.01032640890153</c:v>
                </c:pt>
                <c:pt idx="179">
                  <c:v>100.01032640890153</c:v>
                </c:pt>
                <c:pt idx="180">
                  <c:v>100.01032640890153</c:v>
                </c:pt>
                <c:pt idx="181">
                  <c:v>100.01032640890153</c:v>
                </c:pt>
                <c:pt idx="182">
                  <c:v>100.01032640890153</c:v>
                </c:pt>
                <c:pt idx="183">
                  <c:v>100.01032640890153</c:v>
                </c:pt>
                <c:pt idx="184">
                  <c:v>100.01032640890153</c:v>
                </c:pt>
                <c:pt idx="185">
                  <c:v>100.01032640890153</c:v>
                </c:pt>
                <c:pt idx="186">
                  <c:v>100.01032640890153</c:v>
                </c:pt>
                <c:pt idx="187">
                  <c:v>100.01032640890153</c:v>
                </c:pt>
                <c:pt idx="188">
                  <c:v>100.01032640890153</c:v>
                </c:pt>
                <c:pt idx="189">
                  <c:v>100.01032640890153</c:v>
                </c:pt>
                <c:pt idx="190">
                  <c:v>100.01032640890153</c:v>
                </c:pt>
                <c:pt idx="191">
                  <c:v>100.01032640890153</c:v>
                </c:pt>
                <c:pt idx="192">
                  <c:v>100.01032640890153</c:v>
                </c:pt>
                <c:pt idx="193">
                  <c:v>100.01032640890153</c:v>
                </c:pt>
                <c:pt idx="194">
                  <c:v>100.01032640890153</c:v>
                </c:pt>
                <c:pt idx="195">
                  <c:v>100.01032640890153</c:v>
                </c:pt>
                <c:pt idx="196">
                  <c:v>100.01032640890153</c:v>
                </c:pt>
                <c:pt idx="197">
                  <c:v>100.01032640890153</c:v>
                </c:pt>
                <c:pt idx="198">
                  <c:v>100.01032640890153</c:v>
                </c:pt>
                <c:pt idx="199">
                  <c:v>100.01032640890153</c:v>
                </c:pt>
                <c:pt idx="200">
                  <c:v>100.01032640890153</c:v>
                </c:pt>
                <c:pt idx="201">
                  <c:v>100.01032640890153</c:v>
                </c:pt>
                <c:pt idx="202">
                  <c:v>100.01032640890153</c:v>
                </c:pt>
                <c:pt idx="203">
                  <c:v>100.01032640890153</c:v>
                </c:pt>
                <c:pt idx="204">
                  <c:v>100.01032640890153</c:v>
                </c:pt>
                <c:pt idx="205">
                  <c:v>100.01032640890153</c:v>
                </c:pt>
                <c:pt idx="206">
                  <c:v>100.01032640890153</c:v>
                </c:pt>
                <c:pt idx="207">
                  <c:v>100.01032640890153</c:v>
                </c:pt>
                <c:pt idx="208">
                  <c:v>100.01032640890153</c:v>
                </c:pt>
                <c:pt idx="209">
                  <c:v>100.01032640890153</c:v>
                </c:pt>
                <c:pt idx="210">
                  <c:v>100.01032640890153</c:v>
                </c:pt>
                <c:pt idx="211">
                  <c:v>100.01032640890153</c:v>
                </c:pt>
                <c:pt idx="212">
                  <c:v>100.01032640890153</c:v>
                </c:pt>
                <c:pt idx="213">
                  <c:v>100.01032640890153</c:v>
                </c:pt>
                <c:pt idx="214">
                  <c:v>100.01032640890153</c:v>
                </c:pt>
                <c:pt idx="215">
                  <c:v>100.01032640890153</c:v>
                </c:pt>
                <c:pt idx="216">
                  <c:v>100.01032640890153</c:v>
                </c:pt>
                <c:pt idx="217">
                  <c:v>100.01032640890153</c:v>
                </c:pt>
                <c:pt idx="218">
                  <c:v>100.01032640890153</c:v>
                </c:pt>
                <c:pt idx="219">
                  <c:v>100.01032640890153</c:v>
                </c:pt>
                <c:pt idx="220">
                  <c:v>100.01032640890153</c:v>
                </c:pt>
                <c:pt idx="221">
                  <c:v>100.01032640890153</c:v>
                </c:pt>
                <c:pt idx="222">
                  <c:v>100.01032640890153</c:v>
                </c:pt>
                <c:pt idx="223">
                  <c:v>100.01032640890153</c:v>
                </c:pt>
                <c:pt idx="224">
                  <c:v>100.01032640890153</c:v>
                </c:pt>
                <c:pt idx="225">
                  <c:v>100.01032640890153</c:v>
                </c:pt>
                <c:pt idx="226">
                  <c:v>100.01032640890153</c:v>
                </c:pt>
                <c:pt idx="227">
                  <c:v>100.01032640890153</c:v>
                </c:pt>
                <c:pt idx="228">
                  <c:v>100.01032640890153</c:v>
                </c:pt>
                <c:pt idx="229">
                  <c:v>100.01032640890153</c:v>
                </c:pt>
                <c:pt idx="230">
                  <c:v>100.01032640890153</c:v>
                </c:pt>
                <c:pt idx="231">
                  <c:v>100.01032640890153</c:v>
                </c:pt>
                <c:pt idx="232">
                  <c:v>100.01032640890153</c:v>
                </c:pt>
                <c:pt idx="233">
                  <c:v>100.01032640890153</c:v>
                </c:pt>
                <c:pt idx="234">
                  <c:v>100.01032640890153</c:v>
                </c:pt>
                <c:pt idx="235">
                  <c:v>100.01032640890153</c:v>
                </c:pt>
                <c:pt idx="236">
                  <c:v>100.01032640890153</c:v>
                </c:pt>
                <c:pt idx="237">
                  <c:v>100.01032640890153</c:v>
                </c:pt>
                <c:pt idx="238">
                  <c:v>100.01032640890153</c:v>
                </c:pt>
                <c:pt idx="239">
                  <c:v>100.01032640890153</c:v>
                </c:pt>
                <c:pt idx="240">
                  <c:v>100.01032640890153</c:v>
                </c:pt>
                <c:pt idx="241">
                  <c:v>100.01032640890153</c:v>
                </c:pt>
                <c:pt idx="242">
                  <c:v>100.01032640890153</c:v>
                </c:pt>
                <c:pt idx="243">
                  <c:v>100.01032640890153</c:v>
                </c:pt>
                <c:pt idx="244">
                  <c:v>100.01032640890153</c:v>
                </c:pt>
                <c:pt idx="245">
                  <c:v>100.01032640890153</c:v>
                </c:pt>
                <c:pt idx="246">
                  <c:v>100.01032640890153</c:v>
                </c:pt>
                <c:pt idx="247">
                  <c:v>100.01032640890153</c:v>
                </c:pt>
                <c:pt idx="248">
                  <c:v>100.01032640890153</c:v>
                </c:pt>
                <c:pt idx="249">
                  <c:v>100.01032640890153</c:v>
                </c:pt>
                <c:pt idx="250">
                  <c:v>100.01032640890153</c:v>
                </c:pt>
                <c:pt idx="251">
                  <c:v>100.01032640890153</c:v>
                </c:pt>
                <c:pt idx="252">
                  <c:v>100.01032640890153</c:v>
                </c:pt>
                <c:pt idx="253">
                  <c:v>100.01032640890153</c:v>
                </c:pt>
                <c:pt idx="254">
                  <c:v>100.01032640890153</c:v>
                </c:pt>
                <c:pt idx="255">
                  <c:v>100.01032640890153</c:v>
                </c:pt>
                <c:pt idx="256">
                  <c:v>100.01032640890153</c:v>
                </c:pt>
                <c:pt idx="257">
                  <c:v>100.01032640890153</c:v>
                </c:pt>
                <c:pt idx="258">
                  <c:v>100.01032640890153</c:v>
                </c:pt>
                <c:pt idx="259">
                  <c:v>100.01032640890153</c:v>
                </c:pt>
                <c:pt idx="260">
                  <c:v>100.01032640890153</c:v>
                </c:pt>
                <c:pt idx="261">
                  <c:v>100.01032640890153</c:v>
                </c:pt>
                <c:pt idx="262">
                  <c:v>100.01032640890153</c:v>
                </c:pt>
                <c:pt idx="263">
                  <c:v>100.01032640890153</c:v>
                </c:pt>
                <c:pt idx="264">
                  <c:v>100.01032640890153</c:v>
                </c:pt>
                <c:pt idx="265">
                  <c:v>100.01032640890153</c:v>
                </c:pt>
                <c:pt idx="266">
                  <c:v>100.01032640890153</c:v>
                </c:pt>
                <c:pt idx="267">
                  <c:v>100.01032640890153</c:v>
                </c:pt>
                <c:pt idx="268">
                  <c:v>100.01032640890153</c:v>
                </c:pt>
                <c:pt idx="269">
                  <c:v>100.01032640890153</c:v>
                </c:pt>
                <c:pt idx="270">
                  <c:v>100.01032640890153</c:v>
                </c:pt>
                <c:pt idx="271">
                  <c:v>100.01032640890153</c:v>
                </c:pt>
                <c:pt idx="272">
                  <c:v>100.01032640890153</c:v>
                </c:pt>
                <c:pt idx="273">
                  <c:v>100.01032640890153</c:v>
                </c:pt>
                <c:pt idx="274">
                  <c:v>100.01032640890153</c:v>
                </c:pt>
                <c:pt idx="275">
                  <c:v>100.01032640890153</c:v>
                </c:pt>
                <c:pt idx="276">
                  <c:v>100.01032640890153</c:v>
                </c:pt>
                <c:pt idx="277">
                  <c:v>100.01032640890153</c:v>
                </c:pt>
                <c:pt idx="278">
                  <c:v>100.01032640890153</c:v>
                </c:pt>
                <c:pt idx="279">
                  <c:v>100.01032640890153</c:v>
                </c:pt>
                <c:pt idx="280">
                  <c:v>100.01032640890153</c:v>
                </c:pt>
                <c:pt idx="281">
                  <c:v>100.01032640890153</c:v>
                </c:pt>
                <c:pt idx="282">
                  <c:v>100.01032640890153</c:v>
                </c:pt>
                <c:pt idx="283">
                  <c:v>100.01032640890153</c:v>
                </c:pt>
                <c:pt idx="284">
                  <c:v>100.01032640890153</c:v>
                </c:pt>
                <c:pt idx="285">
                  <c:v>100.01032640890153</c:v>
                </c:pt>
                <c:pt idx="286">
                  <c:v>100.01032640890153</c:v>
                </c:pt>
                <c:pt idx="287">
                  <c:v>100.01032640890153</c:v>
                </c:pt>
                <c:pt idx="288">
                  <c:v>100.01032640890153</c:v>
                </c:pt>
                <c:pt idx="289">
                  <c:v>100.01032640890153</c:v>
                </c:pt>
                <c:pt idx="290">
                  <c:v>100.01032640890153</c:v>
                </c:pt>
                <c:pt idx="291">
                  <c:v>100.01032640890153</c:v>
                </c:pt>
                <c:pt idx="292">
                  <c:v>100.01032640890153</c:v>
                </c:pt>
                <c:pt idx="293">
                  <c:v>100.01032640890153</c:v>
                </c:pt>
                <c:pt idx="294">
                  <c:v>100.01032640890153</c:v>
                </c:pt>
                <c:pt idx="295">
                  <c:v>100.01032640890153</c:v>
                </c:pt>
                <c:pt idx="296">
                  <c:v>100.01032640890153</c:v>
                </c:pt>
                <c:pt idx="297">
                  <c:v>100.01032640890153</c:v>
                </c:pt>
                <c:pt idx="298">
                  <c:v>100.01032640890153</c:v>
                </c:pt>
                <c:pt idx="299">
                  <c:v>100.01032640890153</c:v>
                </c:pt>
                <c:pt idx="300">
                  <c:v>100.01032640890153</c:v>
                </c:pt>
                <c:pt idx="301">
                  <c:v>100.01032640890153</c:v>
                </c:pt>
                <c:pt idx="302">
                  <c:v>100.01032640890153</c:v>
                </c:pt>
                <c:pt idx="303">
                  <c:v>100.01032640890153</c:v>
                </c:pt>
                <c:pt idx="304">
                  <c:v>100.01032640890153</c:v>
                </c:pt>
                <c:pt idx="305">
                  <c:v>100.01032640890153</c:v>
                </c:pt>
                <c:pt idx="306">
                  <c:v>100.01032640890153</c:v>
                </c:pt>
                <c:pt idx="307">
                  <c:v>100.01032640890153</c:v>
                </c:pt>
                <c:pt idx="308">
                  <c:v>100.01032640890153</c:v>
                </c:pt>
                <c:pt idx="309">
                  <c:v>100.01032640890153</c:v>
                </c:pt>
                <c:pt idx="310">
                  <c:v>100.01032640890153</c:v>
                </c:pt>
                <c:pt idx="311">
                  <c:v>100.01032640890153</c:v>
                </c:pt>
                <c:pt idx="312">
                  <c:v>100.01032640890153</c:v>
                </c:pt>
                <c:pt idx="313">
                  <c:v>100.01032640890153</c:v>
                </c:pt>
                <c:pt idx="314">
                  <c:v>100.01032640890153</c:v>
                </c:pt>
                <c:pt idx="315">
                  <c:v>100.01032640890153</c:v>
                </c:pt>
                <c:pt idx="316">
                  <c:v>100.01032640890153</c:v>
                </c:pt>
                <c:pt idx="317">
                  <c:v>100.01032640890153</c:v>
                </c:pt>
                <c:pt idx="318">
                  <c:v>100.01032640890153</c:v>
                </c:pt>
                <c:pt idx="319">
                  <c:v>100.01032640890153</c:v>
                </c:pt>
                <c:pt idx="320">
                  <c:v>100.01032640890153</c:v>
                </c:pt>
                <c:pt idx="321">
                  <c:v>100.01032640890153</c:v>
                </c:pt>
                <c:pt idx="322">
                  <c:v>100.01032640890153</c:v>
                </c:pt>
                <c:pt idx="323">
                  <c:v>100.01032640890153</c:v>
                </c:pt>
                <c:pt idx="324">
                  <c:v>100.01032640890153</c:v>
                </c:pt>
                <c:pt idx="325">
                  <c:v>100.01032640890153</c:v>
                </c:pt>
                <c:pt idx="326">
                  <c:v>100.01032640890153</c:v>
                </c:pt>
                <c:pt idx="327">
                  <c:v>100.01032640890153</c:v>
                </c:pt>
                <c:pt idx="328">
                  <c:v>100.01032640890153</c:v>
                </c:pt>
                <c:pt idx="329">
                  <c:v>100.01032640890153</c:v>
                </c:pt>
                <c:pt idx="330">
                  <c:v>100.01032640890153</c:v>
                </c:pt>
                <c:pt idx="331">
                  <c:v>100.01032640890153</c:v>
                </c:pt>
                <c:pt idx="332">
                  <c:v>100.01032640890153</c:v>
                </c:pt>
                <c:pt idx="333">
                  <c:v>100.01032640890153</c:v>
                </c:pt>
                <c:pt idx="334">
                  <c:v>100.01032640890153</c:v>
                </c:pt>
                <c:pt idx="335">
                  <c:v>100.01032640890153</c:v>
                </c:pt>
                <c:pt idx="336">
                  <c:v>100.01032640890153</c:v>
                </c:pt>
                <c:pt idx="337">
                  <c:v>100.01032640890153</c:v>
                </c:pt>
                <c:pt idx="338">
                  <c:v>100.01032640890153</c:v>
                </c:pt>
                <c:pt idx="339">
                  <c:v>100.01032640890153</c:v>
                </c:pt>
                <c:pt idx="340">
                  <c:v>100.01032640890153</c:v>
                </c:pt>
                <c:pt idx="341">
                  <c:v>100.01032640890153</c:v>
                </c:pt>
                <c:pt idx="342">
                  <c:v>100.01032640890153</c:v>
                </c:pt>
                <c:pt idx="343">
                  <c:v>100.01032640890153</c:v>
                </c:pt>
                <c:pt idx="344">
                  <c:v>100.01032640890153</c:v>
                </c:pt>
                <c:pt idx="345">
                  <c:v>100.01032640890153</c:v>
                </c:pt>
                <c:pt idx="346">
                  <c:v>100.01032640890153</c:v>
                </c:pt>
                <c:pt idx="347">
                  <c:v>100.01032640890153</c:v>
                </c:pt>
                <c:pt idx="348">
                  <c:v>100.01032640890153</c:v>
                </c:pt>
                <c:pt idx="349">
                  <c:v>100.01032640890153</c:v>
                </c:pt>
                <c:pt idx="350">
                  <c:v>100.01032640890153</c:v>
                </c:pt>
                <c:pt idx="351">
                  <c:v>100.01032640890153</c:v>
                </c:pt>
                <c:pt idx="352">
                  <c:v>100.01032640890153</c:v>
                </c:pt>
                <c:pt idx="353">
                  <c:v>100.01032640890153</c:v>
                </c:pt>
                <c:pt idx="354">
                  <c:v>100.01032640890153</c:v>
                </c:pt>
                <c:pt idx="355">
                  <c:v>100.01032640890153</c:v>
                </c:pt>
                <c:pt idx="356">
                  <c:v>100.01032640890153</c:v>
                </c:pt>
                <c:pt idx="357">
                  <c:v>100.01032640890153</c:v>
                </c:pt>
                <c:pt idx="358">
                  <c:v>100.01032640890153</c:v>
                </c:pt>
                <c:pt idx="359">
                  <c:v>100.01032640890153</c:v>
                </c:pt>
                <c:pt idx="360">
                  <c:v>100.01032640890153</c:v>
                </c:pt>
                <c:pt idx="361">
                  <c:v>100.01032640890153</c:v>
                </c:pt>
                <c:pt idx="362">
                  <c:v>100.01032640890153</c:v>
                </c:pt>
                <c:pt idx="363">
                  <c:v>100.01032640890153</c:v>
                </c:pt>
                <c:pt idx="364">
                  <c:v>100.01032640890153</c:v>
                </c:pt>
                <c:pt idx="365">
                  <c:v>100.01032640890153</c:v>
                </c:pt>
                <c:pt idx="366">
                  <c:v>100.01032640890153</c:v>
                </c:pt>
                <c:pt idx="367">
                  <c:v>100.01032640890153</c:v>
                </c:pt>
                <c:pt idx="368">
                  <c:v>100.01032640890153</c:v>
                </c:pt>
                <c:pt idx="369">
                  <c:v>100.01032640890153</c:v>
                </c:pt>
                <c:pt idx="370">
                  <c:v>100.01032640890153</c:v>
                </c:pt>
                <c:pt idx="371">
                  <c:v>100.01032640890153</c:v>
                </c:pt>
                <c:pt idx="372">
                  <c:v>100.01032640890153</c:v>
                </c:pt>
                <c:pt idx="373">
                  <c:v>100.01032640890153</c:v>
                </c:pt>
                <c:pt idx="374">
                  <c:v>100.01032640890153</c:v>
                </c:pt>
                <c:pt idx="375">
                  <c:v>100.01032640890153</c:v>
                </c:pt>
                <c:pt idx="376">
                  <c:v>100.01032640890153</c:v>
                </c:pt>
                <c:pt idx="377">
                  <c:v>100.01032640890153</c:v>
                </c:pt>
                <c:pt idx="378">
                  <c:v>100.01032640890153</c:v>
                </c:pt>
                <c:pt idx="379">
                  <c:v>100.01032640890153</c:v>
                </c:pt>
                <c:pt idx="380">
                  <c:v>100.01032640890153</c:v>
                </c:pt>
                <c:pt idx="381">
                  <c:v>100.01032640890153</c:v>
                </c:pt>
                <c:pt idx="382">
                  <c:v>100.01032640890153</c:v>
                </c:pt>
                <c:pt idx="383">
                  <c:v>100.01032640890153</c:v>
                </c:pt>
                <c:pt idx="384">
                  <c:v>100.01032640890153</c:v>
                </c:pt>
                <c:pt idx="385">
                  <c:v>100.01032640890153</c:v>
                </c:pt>
                <c:pt idx="386">
                  <c:v>100.01032640890153</c:v>
                </c:pt>
                <c:pt idx="387">
                  <c:v>100.01032640890153</c:v>
                </c:pt>
                <c:pt idx="388">
                  <c:v>100.01032640890153</c:v>
                </c:pt>
                <c:pt idx="389">
                  <c:v>100.01032640890153</c:v>
                </c:pt>
                <c:pt idx="390">
                  <c:v>100.01032640890153</c:v>
                </c:pt>
                <c:pt idx="391">
                  <c:v>100.01032640890153</c:v>
                </c:pt>
                <c:pt idx="392">
                  <c:v>100.01032640890153</c:v>
                </c:pt>
                <c:pt idx="393">
                  <c:v>100.01032640890153</c:v>
                </c:pt>
                <c:pt idx="394">
                  <c:v>100.01032640890153</c:v>
                </c:pt>
                <c:pt idx="395">
                  <c:v>100.01032640890153</c:v>
                </c:pt>
                <c:pt idx="396">
                  <c:v>100.01032640890153</c:v>
                </c:pt>
                <c:pt idx="397">
                  <c:v>100.01032640890153</c:v>
                </c:pt>
                <c:pt idx="398">
                  <c:v>100.01032640890153</c:v>
                </c:pt>
                <c:pt idx="399">
                  <c:v>100.01032640890153</c:v>
                </c:pt>
                <c:pt idx="400">
                  <c:v>100.01032640890153</c:v>
                </c:pt>
                <c:pt idx="401">
                  <c:v>100.01032640890153</c:v>
                </c:pt>
                <c:pt idx="402">
                  <c:v>100.01032640890153</c:v>
                </c:pt>
                <c:pt idx="403">
                  <c:v>100.01032640890153</c:v>
                </c:pt>
                <c:pt idx="404">
                  <c:v>100.01032640890153</c:v>
                </c:pt>
                <c:pt idx="405">
                  <c:v>100.01032640890153</c:v>
                </c:pt>
                <c:pt idx="406">
                  <c:v>100.01032640890153</c:v>
                </c:pt>
                <c:pt idx="407">
                  <c:v>100.01032640890153</c:v>
                </c:pt>
                <c:pt idx="408">
                  <c:v>100.01032640890153</c:v>
                </c:pt>
                <c:pt idx="409">
                  <c:v>100.01032640890153</c:v>
                </c:pt>
                <c:pt idx="410">
                  <c:v>100.01032640890153</c:v>
                </c:pt>
                <c:pt idx="411">
                  <c:v>100.01032640890153</c:v>
                </c:pt>
                <c:pt idx="412">
                  <c:v>100.01032640890153</c:v>
                </c:pt>
                <c:pt idx="413">
                  <c:v>100.01032640890153</c:v>
                </c:pt>
                <c:pt idx="414">
                  <c:v>100.01032640890153</c:v>
                </c:pt>
                <c:pt idx="415">
                  <c:v>100.01032640890153</c:v>
                </c:pt>
                <c:pt idx="416">
                  <c:v>100.01032640890153</c:v>
                </c:pt>
                <c:pt idx="417">
                  <c:v>100.01032640890153</c:v>
                </c:pt>
                <c:pt idx="418">
                  <c:v>100.01032640890153</c:v>
                </c:pt>
                <c:pt idx="419">
                  <c:v>100.01032640890153</c:v>
                </c:pt>
                <c:pt idx="420">
                  <c:v>100.01032640890153</c:v>
                </c:pt>
                <c:pt idx="421">
                  <c:v>100.01032640890153</c:v>
                </c:pt>
                <c:pt idx="422">
                  <c:v>100.01032640890153</c:v>
                </c:pt>
                <c:pt idx="423">
                  <c:v>100.01032640890153</c:v>
                </c:pt>
                <c:pt idx="424">
                  <c:v>100.01032640890153</c:v>
                </c:pt>
                <c:pt idx="425">
                  <c:v>100.01032640890153</c:v>
                </c:pt>
                <c:pt idx="426">
                  <c:v>100.01032640890153</c:v>
                </c:pt>
                <c:pt idx="427">
                  <c:v>100.01032640890153</c:v>
                </c:pt>
                <c:pt idx="428">
                  <c:v>100.01032640890153</c:v>
                </c:pt>
                <c:pt idx="429">
                  <c:v>100.01032640890153</c:v>
                </c:pt>
                <c:pt idx="430">
                  <c:v>100.01032640890153</c:v>
                </c:pt>
                <c:pt idx="431">
                  <c:v>100.01032640890153</c:v>
                </c:pt>
                <c:pt idx="432">
                  <c:v>100.01032640890153</c:v>
                </c:pt>
                <c:pt idx="433">
                  <c:v>100.01032640890153</c:v>
                </c:pt>
                <c:pt idx="434">
                  <c:v>100.01032640890153</c:v>
                </c:pt>
                <c:pt idx="435">
                  <c:v>100.01032640890153</c:v>
                </c:pt>
                <c:pt idx="436">
                  <c:v>100.01032640890153</c:v>
                </c:pt>
                <c:pt idx="437">
                  <c:v>100.01032640890153</c:v>
                </c:pt>
                <c:pt idx="438">
                  <c:v>100.01032640890153</c:v>
                </c:pt>
                <c:pt idx="439">
                  <c:v>100.01032640890153</c:v>
                </c:pt>
                <c:pt idx="440">
                  <c:v>100.01032640890153</c:v>
                </c:pt>
                <c:pt idx="441">
                  <c:v>100.01032640890153</c:v>
                </c:pt>
                <c:pt idx="442">
                  <c:v>100.01032640890153</c:v>
                </c:pt>
                <c:pt idx="443">
                  <c:v>100.01032640890153</c:v>
                </c:pt>
                <c:pt idx="444">
                  <c:v>100.01032640890153</c:v>
                </c:pt>
                <c:pt idx="445">
                  <c:v>100.01032640890153</c:v>
                </c:pt>
                <c:pt idx="446">
                  <c:v>100.01032640890153</c:v>
                </c:pt>
                <c:pt idx="447">
                  <c:v>100.01032640890153</c:v>
                </c:pt>
                <c:pt idx="448">
                  <c:v>100.01032640890153</c:v>
                </c:pt>
                <c:pt idx="449">
                  <c:v>100.01032640890153</c:v>
                </c:pt>
                <c:pt idx="450">
                  <c:v>100.01032640890153</c:v>
                </c:pt>
                <c:pt idx="451">
                  <c:v>100.01032640890153</c:v>
                </c:pt>
                <c:pt idx="452">
                  <c:v>100.01032640890153</c:v>
                </c:pt>
                <c:pt idx="453">
                  <c:v>100.01032640890153</c:v>
                </c:pt>
                <c:pt idx="454">
                  <c:v>100.01032640890153</c:v>
                </c:pt>
                <c:pt idx="455">
                  <c:v>100.01032640890153</c:v>
                </c:pt>
                <c:pt idx="456">
                  <c:v>100.01032640890153</c:v>
                </c:pt>
                <c:pt idx="457">
                  <c:v>100.01032640890153</c:v>
                </c:pt>
                <c:pt idx="458">
                  <c:v>100.01032640890153</c:v>
                </c:pt>
                <c:pt idx="459">
                  <c:v>100.01032640890153</c:v>
                </c:pt>
                <c:pt idx="460">
                  <c:v>100.01032640890153</c:v>
                </c:pt>
                <c:pt idx="461">
                  <c:v>100.01032640890153</c:v>
                </c:pt>
                <c:pt idx="462">
                  <c:v>100.01032640890153</c:v>
                </c:pt>
                <c:pt idx="463">
                  <c:v>100.01032640890153</c:v>
                </c:pt>
                <c:pt idx="464">
                  <c:v>100.01032640890153</c:v>
                </c:pt>
                <c:pt idx="465">
                  <c:v>100.01032640890153</c:v>
                </c:pt>
                <c:pt idx="466">
                  <c:v>100.01032640890153</c:v>
                </c:pt>
                <c:pt idx="467">
                  <c:v>100.01032640890153</c:v>
                </c:pt>
                <c:pt idx="468">
                  <c:v>100.01032640890153</c:v>
                </c:pt>
                <c:pt idx="469">
                  <c:v>100.01032640890153</c:v>
                </c:pt>
                <c:pt idx="470">
                  <c:v>100.01032640890153</c:v>
                </c:pt>
                <c:pt idx="471">
                  <c:v>100.01032640890153</c:v>
                </c:pt>
                <c:pt idx="472">
                  <c:v>100.01032640890153</c:v>
                </c:pt>
                <c:pt idx="473">
                  <c:v>100.01032640890153</c:v>
                </c:pt>
                <c:pt idx="474">
                  <c:v>100.01032640890153</c:v>
                </c:pt>
                <c:pt idx="475">
                  <c:v>100.01032640890153</c:v>
                </c:pt>
                <c:pt idx="476">
                  <c:v>100.01032640890153</c:v>
                </c:pt>
                <c:pt idx="477">
                  <c:v>100.01032640890153</c:v>
                </c:pt>
                <c:pt idx="478">
                  <c:v>100.01032640890153</c:v>
                </c:pt>
                <c:pt idx="479">
                  <c:v>100.01032640890153</c:v>
                </c:pt>
                <c:pt idx="480">
                  <c:v>100.01032640890153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5021056"/>
        <c:axId val="215022592"/>
      </c:scatterChart>
      <c:valAx>
        <c:axId val="215021056"/>
        <c:scaling>
          <c:orientation val="minMax"/>
          <c:max val="1"/>
          <c:min val="0.66666666666666718"/>
        </c:scaling>
        <c:delete val="0"/>
        <c:axPos val="b"/>
        <c:numFmt formatCode="h:mm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5022592"/>
        <c:crosses val="autoZero"/>
        <c:crossBetween val="midCat"/>
        <c:majorUnit val="4.1666666666666664E-2"/>
      </c:valAx>
      <c:valAx>
        <c:axId val="215022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5021056"/>
        <c:crosses val="autoZero"/>
        <c:crossBetween val="midCat"/>
      </c:valAx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795328142380427"/>
          <c:y val="0.94942903752039198"/>
          <c:w val="0.70856507230255861"/>
          <c:h val="4.567699836867867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15"/>
  <sheetViews>
    <sheetView zoomScale="76" workbookViewId="0"/>
  </sheetViews>
  <pageMargins left="0.75" right="0.75" top="1" bottom="1" header="0.5" footer="0.5"/>
  <pageSetup paperSize="9" orientation="landscape" horizontalDpi="300" verticalDpi="300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14"/>
  <sheetViews>
    <sheetView zoomScale="76" workbookViewId="0"/>
  </sheetViews>
  <pageMargins left="0.75" right="0.75" top="1" bottom="1" header="0.5" footer="0.5"/>
  <pageSetup orientation="landscape" horizontalDpi="1200" verticalDpi="1200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76" workbookViewId="0"/>
  </sheetViews>
  <pageMargins left="0.75" right="0.75" top="1" bottom="1" header="0.5" footer="0.5"/>
  <pageSetup orientation="landscape" horizontalDpi="1200" verticalDpi="1200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76" workbookViewId="0"/>
  </sheetViews>
  <pageMargins left="0.75" right="0.75" top="1" bottom="1" header="0.5" footer="0.5"/>
  <pageSetup orientation="landscape" horizontalDpi="1200" verticalDpi="12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99145" cy="561473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779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779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779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J483"/>
  <sheetViews>
    <sheetView tabSelected="1" workbookViewId="0">
      <pane ySplit="2" topLeftCell="A3" activePane="bottomLeft" state="frozen"/>
      <selection pane="bottomLeft" activeCell="K11" sqref="K11"/>
    </sheetView>
  </sheetViews>
  <sheetFormatPr defaultRowHeight="12.75" x14ac:dyDescent="0.2"/>
  <cols>
    <col min="1" max="1" width="6.7109375" style="3" customWidth="1"/>
    <col min="2" max="2" width="9.140625" style="4"/>
    <col min="3" max="3" width="9.140625" style="2"/>
    <col min="4" max="4" width="9.140625" style="4"/>
    <col min="5" max="5" width="10.28515625" style="4" customWidth="1"/>
    <col min="6" max="6" width="12" style="2" bestFit="1" customWidth="1"/>
    <col min="7" max="7" width="12.7109375" style="2" customWidth="1"/>
    <col min="8" max="8" width="12.7109375" style="4" customWidth="1"/>
    <col min="9" max="9" width="12.7109375" style="2" customWidth="1"/>
    <col min="10" max="10" width="9.140625" style="4"/>
  </cols>
  <sheetData>
    <row r="1" spans="1:10" s="18" customFormat="1" ht="15" customHeight="1" x14ac:dyDescent="0.2">
      <c r="A1" s="6" t="s">
        <v>3</v>
      </c>
      <c r="B1" s="7" t="s">
        <v>0</v>
      </c>
      <c r="C1" s="8" t="s">
        <v>1</v>
      </c>
      <c r="D1" s="7" t="s">
        <v>2</v>
      </c>
      <c r="E1" s="26" t="s">
        <v>6</v>
      </c>
      <c r="F1" s="8" t="s">
        <v>7</v>
      </c>
      <c r="G1" s="9" t="s">
        <v>4</v>
      </c>
      <c r="H1" s="10" t="s">
        <v>9</v>
      </c>
      <c r="I1" s="9" t="s">
        <v>5</v>
      </c>
      <c r="J1" s="19" t="s">
        <v>10</v>
      </c>
    </row>
    <row r="2" spans="1:10" s="18" customFormat="1" ht="18.75" customHeight="1" thickBot="1" x14ac:dyDescent="0.25">
      <c r="A2" s="11"/>
      <c r="B2" s="12"/>
      <c r="C2" s="13"/>
      <c r="D2" s="14">
        <f>1/12</f>
        <v>8.3333333333333329E-2</v>
      </c>
      <c r="E2" s="27">
        <v>164.45706467280348</v>
      </c>
      <c r="F2" s="13" t="s">
        <v>8</v>
      </c>
      <c r="G2" s="15">
        <f>39/60</f>
        <v>0.65</v>
      </c>
      <c r="H2" s="16"/>
      <c r="I2" s="15">
        <v>1.5</v>
      </c>
      <c r="J2" s="20">
        <f>SUM(G4:G483)+SUM(I4:I483)</f>
        <v>53799.075070277147</v>
      </c>
    </row>
    <row r="3" spans="1:10" x14ac:dyDescent="0.2">
      <c r="A3" s="3">
        <v>0.66666666666666663</v>
      </c>
      <c r="B3" s="4">
        <v>0</v>
      </c>
      <c r="C3" s="2">
        <f>100/60</f>
        <v>1.6666666666666667</v>
      </c>
      <c r="E3" s="5">
        <f>$E$2</f>
        <v>164.45706467280348</v>
      </c>
      <c r="F3" s="2">
        <v>0</v>
      </c>
      <c r="H3" s="2">
        <f t="shared" ref="H3:H66" si="0">MAX(F3-E3,0)</f>
        <v>0</v>
      </c>
    </row>
    <row r="4" spans="1:10" x14ac:dyDescent="0.2">
      <c r="A4" s="3">
        <f>A3+1/(24*60)</f>
        <v>0.66736111111111107</v>
      </c>
      <c r="B4" s="4">
        <f>B3+1</f>
        <v>1</v>
      </c>
      <c r="C4" s="2">
        <f>100/60</f>
        <v>1.6666666666666667</v>
      </c>
      <c r="E4" s="5">
        <f t="shared" ref="E4:E67" si="1">$E$2</f>
        <v>164.45706467280348</v>
      </c>
      <c r="F4" s="2">
        <f>F3+C3-$D$2*MIN(F3,E3)</f>
        <v>1.6666666666666667</v>
      </c>
      <c r="G4" s="2">
        <f t="shared" ref="G4:G34" si="2">$G$2*E4</f>
        <v>106.89709203732227</v>
      </c>
      <c r="H4" s="2">
        <f t="shared" si="0"/>
        <v>0</v>
      </c>
      <c r="I4" s="2">
        <f t="shared" ref="I4:I68" si="3">$I$2*H4</f>
        <v>0</v>
      </c>
    </row>
    <row r="5" spans="1:10" x14ac:dyDescent="0.2">
      <c r="A5" s="3">
        <f t="shared" ref="A5:A68" si="4">A4+1/(24*60)</f>
        <v>0.66805555555555551</v>
      </c>
      <c r="B5" s="4">
        <f t="shared" ref="B5:B68" si="5">B4+1</f>
        <v>2</v>
      </c>
      <c r="C5" s="2">
        <f t="shared" ref="C5:C68" si="6">100/60</f>
        <v>1.6666666666666667</v>
      </c>
      <c r="E5" s="5">
        <f t="shared" si="1"/>
        <v>164.45706467280348</v>
      </c>
      <c r="F5" s="2">
        <f t="shared" ref="F5:F67" si="7">F4+C4-$D$2*MIN(F4,E4)</f>
        <v>3.1944444444444446</v>
      </c>
      <c r="G5" s="2">
        <f t="shared" si="2"/>
        <v>106.89709203732227</v>
      </c>
      <c r="H5" s="2">
        <f t="shared" si="0"/>
        <v>0</v>
      </c>
      <c r="I5" s="2">
        <f t="shared" si="3"/>
        <v>0</v>
      </c>
    </row>
    <row r="6" spans="1:10" x14ac:dyDescent="0.2">
      <c r="A6" s="3">
        <f t="shared" si="4"/>
        <v>0.66874999999999996</v>
      </c>
      <c r="B6" s="4">
        <f t="shared" si="5"/>
        <v>3</v>
      </c>
      <c r="C6" s="2">
        <f t="shared" si="6"/>
        <v>1.6666666666666667</v>
      </c>
      <c r="E6" s="5">
        <f>$E$2</f>
        <v>164.45706467280348</v>
      </c>
      <c r="F6" s="2">
        <f t="shared" si="7"/>
        <v>4.5949074074074083</v>
      </c>
      <c r="G6" s="2">
        <f t="shared" si="2"/>
        <v>106.89709203732227</v>
      </c>
      <c r="H6" s="2">
        <f t="shared" si="0"/>
        <v>0</v>
      </c>
      <c r="I6" s="2">
        <f t="shared" si="3"/>
        <v>0</v>
      </c>
    </row>
    <row r="7" spans="1:10" x14ac:dyDescent="0.2">
      <c r="A7" s="3">
        <f t="shared" si="4"/>
        <v>0.6694444444444444</v>
      </c>
      <c r="B7" s="4">
        <f t="shared" si="5"/>
        <v>4</v>
      </c>
      <c r="C7" s="2">
        <f t="shared" si="6"/>
        <v>1.6666666666666667</v>
      </c>
      <c r="E7" s="5">
        <f t="shared" si="1"/>
        <v>164.45706467280348</v>
      </c>
      <c r="F7" s="2">
        <f t="shared" si="7"/>
        <v>5.8786651234567913</v>
      </c>
      <c r="G7" s="2">
        <f t="shared" si="2"/>
        <v>106.89709203732227</v>
      </c>
      <c r="H7" s="2">
        <f t="shared" si="0"/>
        <v>0</v>
      </c>
      <c r="I7" s="2">
        <f t="shared" si="3"/>
        <v>0</v>
      </c>
    </row>
    <row r="8" spans="1:10" x14ac:dyDescent="0.2">
      <c r="A8" s="3">
        <f t="shared" si="4"/>
        <v>0.67013888888888884</v>
      </c>
      <c r="B8" s="4">
        <f t="shared" si="5"/>
        <v>5</v>
      </c>
      <c r="C8" s="2">
        <f t="shared" si="6"/>
        <v>1.6666666666666667</v>
      </c>
      <c r="E8" s="5">
        <f t="shared" si="1"/>
        <v>164.45706467280348</v>
      </c>
      <c r="F8" s="2">
        <f t="shared" si="7"/>
        <v>7.0554430298353923</v>
      </c>
      <c r="G8" s="2">
        <f t="shared" si="2"/>
        <v>106.89709203732227</v>
      </c>
      <c r="H8" s="2">
        <f t="shared" si="0"/>
        <v>0</v>
      </c>
      <c r="I8" s="2">
        <f t="shared" si="3"/>
        <v>0</v>
      </c>
    </row>
    <row r="9" spans="1:10" x14ac:dyDescent="0.2">
      <c r="A9" s="3">
        <f t="shared" si="4"/>
        <v>0.67083333333333328</v>
      </c>
      <c r="B9" s="4">
        <f t="shared" si="5"/>
        <v>6</v>
      </c>
      <c r="C9" s="2">
        <f t="shared" si="6"/>
        <v>1.6666666666666667</v>
      </c>
      <c r="E9" s="5">
        <f t="shared" si="1"/>
        <v>164.45706467280348</v>
      </c>
      <c r="F9" s="2">
        <f t="shared" si="7"/>
        <v>8.1341561106824436</v>
      </c>
      <c r="G9" s="2">
        <f t="shared" si="2"/>
        <v>106.89709203732227</v>
      </c>
      <c r="H9" s="2">
        <f t="shared" si="0"/>
        <v>0</v>
      </c>
      <c r="I9" s="2">
        <f t="shared" si="3"/>
        <v>0</v>
      </c>
    </row>
    <row r="10" spans="1:10" x14ac:dyDescent="0.2">
      <c r="A10" s="3">
        <f t="shared" si="4"/>
        <v>0.67152777777777772</v>
      </c>
      <c r="B10" s="4">
        <f t="shared" si="5"/>
        <v>7</v>
      </c>
      <c r="C10" s="2">
        <f t="shared" si="6"/>
        <v>1.6666666666666667</v>
      </c>
      <c r="E10" s="5">
        <f t="shared" si="1"/>
        <v>164.45706467280348</v>
      </c>
      <c r="F10" s="2">
        <f t="shared" si="7"/>
        <v>9.1229764347922391</v>
      </c>
      <c r="G10" s="2">
        <f t="shared" si="2"/>
        <v>106.89709203732227</v>
      </c>
      <c r="H10" s="2">
        <f t="shared" si="0"/>
        <v>0</v>
      </c>
      <c r="I10" s="2">
        <f t="shared" si="3"/>
        <v>0</v>
      </c>
    </row>
    <row r="11" spans="1:10" x14ac:dyDescent="0.2">
      <c r="A11" s="3">
        <f t="shared" si="4"/>
        <v>0.67222222222222217</v>
      </c>
      <c r="B11" s="4">
        <f t="shared" si="5"/>
        <v>8</v>
      </c>
      <c r="C11" s="2">
        <f t="shared" si="6"/>
        <v>1.6666666666666667</v>
      </c>
      <c r="E11" s="5">
        <f t="shared" si="1"/>
        <v>164.45706467280348</v>
      </c>
      <c r="F11" s="2">
        <f t="shared" si="7"/>
        <v>10.029395065226218</v>
      </c>
      <c r="G11" s="2">
        <f t="shared" si="2"/>
        <v>106.89709203732227</v>
      </c>
      <c r="H11" s="2">
        <f t="shared" si="0"/>
        <v>0</v>
      </c>
      <c r="I11" s="2">
        <f t="shared" si="3"/>
        <v>0</v>
      </c>
    </row>
    <row r="12" spans="1:10" x14ac:dyDescent="0.2">
      <c r="A12" s="3">
        <f t="shared" si="4"/>
        <v>0.67291666666666661</v>
      </c>
      <c r="B12" s="4">
        <f t="shared" si="5"/>
        <v>9</v>
      </c>
      <c r="C12" s="2">
        <f t="shared" si="6"/>
        <v>1.6666666666666667</v>
      </c>
      <c r="E12" s="5">
        <f t="shared" si="1"/>
        <v>164.45706467280348</v>
      </c>
      <c r="F12" s="2">
        <f t="shared" si="7"/>
        <v>10.860278809790699</v>
      </c>
      <c r="G12" s="2">
        <f t="shared" si="2"/>
        <v>106.89709203732227</v>
      </c>
      <c r="H12" s="2">
        <f t="shared" si="0"/>
        <v>0</v>
      </c>
      <c r="I12" s="2">
        <f t="shared" si="3"/>
        <v>0</v>
      </c>
    </row>
    <row r="13" spans="1:10" x14ac:dyDescent="0.2">
      <c r="A13" s="3">
        <f t="shared" si="4"/>
        <v>0.67361111111111105</v>
      </c>
      <c r="B13" s="4">
        <f t="shared" si="5"/>
        <v>10</v>
      </c>
      <c r="C13" s="2">
        <f t="shared" si="6"/>
        <v>1.6666666666666667</v>
      </c>
      <c r="E13" s="5">
        <f t="shared" si="1"/>
        <v>164.45706467280348</v>
      </c>
      <c r="F13" s="2">
        <f t="shared" si="7"/>
        <v>11.621922242308141</v>
      </c>
      <c r="G13" s="2">
        <f t="shared" si="2"/>
        <v>106.89709203732227</v>
      </c>
      <c r="H13" s="2">
        <f t="shared" si="0"/>
        <v>0</v>
      </c>
      <c r="I13" s="2">
        <f t="shared" si="3"/>
        <v>0</v>
      </c>
    </row>
    <row r="14" spans="1:10" x14ac:dyDescent="0.2">
      <c r="A14" s="3">
        <f t="shared" si="4"/>
        <v>0.67430555555555549</v>
      </c>
      <c r="B14" s="4">
        <f t="shared" si="5"/>
        <v>11</v>
      </c>
      <c r="C14" s="2">
        <f t="shared" si="6"/>
        <v>1.6666666666666667</v>
      </c>
      <c r="E14" s="5">
        <f t="shared" si="1"/>
        <v>164.45706467280348</v>
      </c>
      <c r="F14" s="2">
        <f t="shared" si="7"/>
        <v>12.320095388782462</v>
      </c>
      <c r="G14" s="2">
        <f t="shared" si="2"/>
        <v>106.89709203732227</v>
      </c>
      <c r="H14" s="2">
        <f t="shared" si="0"/>
        <v>0</v>
      </c>
      <c r="I14" s="2">
        <f t="shared" si="3"/>
        <v>0</v>
      </c>
    </row>
    <row r="15" spans="1:10" x14ac:dyDescent="0.2">
      <c r="A15" s="3">
        <f t="shared" si="4"/>
        <v>0.67499999999999993</v>
      </c>
      <c r="B15" s="4">
        <f t="shared" si="5"/>
        <v>12</v>
      </c>
      <c r="C15" s="2">
        <f t="shared" si="6"/>
        <v>1.6666666666666667</v>
      </c>
      <c r="E15" s="5">
        <f t="shared" si="1"/>
        <v>164.45706467280348</v>
      </c>
      <c r="F15" s="2">
        <f t="shared" si="7"/>
        <v>12.960087439717256</v>
      </c>
      <c r="G15" s="2">
        <f t="shared" si="2"/>
        <v>106.89709203732227</v>
      </c>
      <c r="H15" s="2">
        <f t="shared" si="0"/>
        <v>0</v>
      </c>
      <c r="I15" s="2">
        <f t="shared" si="3"/>
        <v>0</v>
      </c>
    </row>
    <row r="16" spans="1:10" x14ac:dyDescent="0.2">
      <c r="A16" s="3">
        <f t="shared" si="4"/>
        <v>0.67569444444444438</v>
      </c>
      <c r="B16" s="4">
        <f t="shared" si="5"/>
        <v>13</v>
      </c>
      <c r="C16" s="2">
        <f t="shared" si="6"/>
        <v>1.6666666666666667</v>
      </c>
      <c r="E16" s="5">
        <f t="shared" si="1"/>
        <v>164.45706467280348</v>
      </c>
      <c r="F16" s="2">
        <f t="shared" si="7"/>
        <v>13.546746819740818</v>
      </c>
      <c r="G16" s="2">
        <f t="shared" si="2"/>
        <v>106.89709203732227</v>
      </c>
      <c r="H16" s="2">
        <f t="shared" si="0"/>
        <v>0</v>
      </c>
      <c r="I16" s="2">
        <f t="shared" si="3"/>
        <v>0</v>
      </c>
    </row>
    <row r="17" spans="1:9" x14ac:dyDescent="0.2">
      <c r="A17" s="3">
        <f t="shared" si="4"/>
        <v>0.67638888888888882</v>
      </c>
      <c r="B17" s="4">
        <f t="shared" si="5"/>
        <v>14</v>
      </c>
      <c r="C17" s="2">
        <f t="shared" si="6"/>
        <v>1.6666666666666667</v>
      </c>
      <c r="E17" s="5">
        <f t="shared" si="1"/>
        <v>164.45706467280348</v>
      </c>
      <c r="F17" s="2">
        <f t="shared" si="7"/>
        <v>14.084517918095749</v>
      </c>
      <c r="G17" s="2">
        <f t="shared" si="2"/>
        <v>106.89709203732227</v>
      </c>
      <c r="H17" s="2">
        <f t="shared" si="0"/>
        <v>0</v>
      </c>
      <c r="I17" s="2">
        <f t="shared" si="3"/>
        <v>0</v>
      </c>
    </row>
    <row r="18" spans="1:9" x14ac:dyDescent="0.2">
      <c r="A18" s="3">
        <f t="shared" si="4"/>
        <v>0.67708333333333326</v>
      </c>
      <c r="B18" s="4">
        <f t="shared" si="5"/>
        <v>15</v>
      </c>
      <c r="C18" s="2">
        <f t="shared" si="6"/>
        <v>1.6666666666666667</v>
      </c>
      <c r="E18" s="5">
        <f t="shared" si="1"/>
        <v>164.45706467280348</v>
      </c>
      <c r="F18" s="2">
        <f t="shared" si="7"/>
        <v>14.577474758254436</v>
      </c>
      <c r="G18" s="2">
        <f t="shared" si="2"/>
        <v>106.89709203732227</v>
      </c>
      <c r="H18" s="2">
        <f t="shared" si="0"/>
        <v>0</v>
      </c>
      <c r="I18" s="2">
        <f t="shared" si="3"/>
        <v>0</v>
      </c>
    </row>
    <row r="19" spans="1:9" x14ac:dyDescent="0.2">
      <c r="A19" s="3">
        <f t="shared" si="4"/>
        <v>0.6777777777777777</v>
      </c>
      <c r="B19" s="4">
        <f t="shared" si="5"/>
        <v>16</v>
      </c>
      <c r="C19" s="2">
        <f t="shared" si="6"/>
        <v>1.6666666666666667</v>
      </c>
      <c r="E19" s="5">
        <f t="shared" si="1"/>
        <v>164.45706467280348</v>
      </c>
      <c r="F19" s="2">
        <f t="shared" si="7"/>
        <v>15.029351861733234</v>
      </c>
      <c r="G19" s="2">
        <f t="shared" si="2"/>
        <v>106.89709203732227</v>
      </c>
      <c r="H19" s="2">
        <f t="shared" si="0"/>
        <v>0</v>
      </c>
      <c r="I19" s="2">
        <f t="shared" si="3"/>
        <v>0</v>
      </c>
    </row>
    <row r="20" spans="1:9" x14ac:dyDescent="0.2">
      <c r="A20" s="3">
        <f t="shared" si="4"/>
        <v>0.67847222222222214</v>
      </c>
      <c r="B20" s="4">
        <f t="shared" si="5"/>
        <v>17</v>
      </c>
      <c r="C20" s="2">
        <f t="shared" si="6"/>
        <v>1.6666666666666667</v>
      </c>
      <c r="E20" s="5">
        <f t="shared" si="1"/>
        <v>164.45706467280348</v>
      </c>
      <c r="F20" s="2">
        <f t="shared" si="7"/>
        <v>15.443572539922132</v>
      </c>
      <c r="G20" s="2">
        <f t="shared" si="2"/>
        <v>106.89709203732227</v>
      </c>
      <c r="H20" s="2">
        <f t="shared" si="0"/>
        <v>0</v>
      </c>
      <c r="I20" s="2">
        <f t="shared" si="3"/>
        <v>0</v>
      </c>
    </row>
    <row r="21" spans="1:9" x14ac:dyDescent="0.2">
      <c r="A21" s="3">
        <f t="shared" si="4"/>
        <v>0.67916666666666659</v>
      </c>
      <c r="B21" s="4">
        <f t="shared" si="5"/>
        <v>18</v>
      </c>
      <c r="C21" s="2">
        <f t="shared" si="6"/>
        <v>1.6666666666666667</v>
      </c>
      <c r="E21" s="5">
        <f t="shared" si="1"/>
        <v>164.45706467280348</v>
      </c>
      <c r="F21" s="2">
        <f t="shared" si="7"/>
        <v>15.823274828261953</v>
      </c>
      <c r="G21" s="2">
        <f t="shared" si="2"/>
        <v>106.89709203732227</v>
      </c>
      <c r="H21" s="2">
        <f t="shared" si="0"/>
        <v>0</v>
      </c>
      <c r="I21" s="2">
        <f t="shared" si="3"/>
        <v>0</v>
      </c>
    </row>
    <row r="22" spans="1:9" x14ac:dyDescent="0.2">
      <c r="A22" s="3">
        <f t="shared" si="4"/>
        <v>0.67986111111111103</v>
      </c>
      <c r="B22" s="4">
        <f t="shared" si="5"/>
        <v>19</v>
      </c>
      <c r="C22" s="2">
        <f t="shared" si="6"/>
        <v>1.6666666666666667</v>
      </c>
      <c r="E22" s="5">
        <f t="shared" si="1"/>
        <v>164.45706467280348</v>
      </c>
      <c r="F22" s="2">
        <f t="shared" si="7"/>
        <v>16.171335259240124</v>
      </c>
      <c r="G22" s="2">
        <f t="shared" si="2"/>
        <v>106.89709203732227</v>
      </c>
      <c r="H22" s="2">
        <f t="shared" si="0"/>
        <v>0</v>
      </c>
      <c r="I22" s="2">
        <f t="shared" si="3"/>
        <v>0</v>
      </c>
    </row>
    <row r="23" spans="1:9" x14ac:dyDescent="0.2">
      <c r="A23" s="3">
        <f t="shared" si="4"/>
        <v>0.68055555555555547</v>
      </c>
      <c r="B23" s="4">
        <f t="shared" si="5"/>
        <v>20</v>
      </c>
      <c r="C23" s="2">
        <f t="shared" si="6"/>
        <v>1.6666666666666667</v>
      </c>
      <c r="E23" s="5">
        <f t="shared" si="1"/>
        <v>164.45706467280348</v>
      </c>
      <c r="F23" s="2">
        <f t="shared" si="7"/>
        <v>16.490390654303447</v>
      </c>
      <c r="G23" s="2">
        <f t="shared" si="2"/>
        <v>106.89709203732227</v>
      </c>
      <c r="H23" s="2">
        <f t="shared" si="0"/>
        <v>0</v>
      </c>
      <c r="I23" s="2">
        <f t="shared" si="3"/>
        <v>0</v>
      </c>
    </row>
    <row r="24" spans="1:9" x14ac:dyDescent="0.2">
      <c r="A24" s="3">
        <f t="shared" si="4"/>
        <v>0.68124999999999991</v>
      </c>
      <c r="B24" s="4">
        <f t="shared" si="5"/>
        <v>21</v>
      </c>
      <c r="C24" s="2">
        <f t="shared" si="6"/>
        <v>1.6666666666666667</v>
      </c>
      <c r="E24" s="5">
        <f t="shared" si="1"/>
        <v>164.45706467280348</v>
      </c>
      <c r="F24" s="2">
        <f t="shared" si="7"/>
        <v>16.78285809977816</v>
      </c>
      <c r="G24" s="2">
        <f t="shared" si="2"/>
        <v>106.89709203732227</v>
      </c>
      <c r="H24" s="2">
        <f t="shared" si="0"/>
        <v>0</v>
      </c>
      <c r="I24" s="2">
        <f t="shared" si="3"/>
        <v>0</v>
      </c>
    </row>
    <row r="25" spans="1:9" x14ac:dyDescent="0.2">
      <c r="A25" s="3">
        <f t="shared" si="4"/>
        <v>0.68194444444444435</v>
      </c>
      <c r="B25" s="4">
        <f t="shared" si="5"/>
        <v>22</v>
      </c>
      <c r="C25" s="2">
        <f t="shared" si="6"/>
        <v>1.6666666666666667</v>
      </c>
      <c r="E25" s="5">
        <f t="shared" si="1"/>
        <v>164.45706467280348</v>
      </c>
      <c r="F25" s="2">
        <f t="shared" si="7"/>
        <v>17.050953258129979</v>
      </c>
      <c r="G25" s="2">
        <f t="shared" si="2"/>
        <v>106.89709203732227</v>
      </c>
      <c r="H25" s="2">
        <f t="shared" si="0"/>
        <v>0</v>
      </c>
      <c r="I25" s="2">
        <f t="shared" si="3"/>
        <v>0</v>
      </c>
    </row>
    <row r="26" spans="1:9" x14ac:dyDescent="0.2">
      <c r="A26" s="3">
        <f t="shared" si="4"/>
        <v>0.6826388888888888</v>
      </c>
      <c r="B26" s="4">
        <f t="shared" si="5"/>
        <v>23</v>
      </c>
      <c r="C26" s="2">
        <f t="shared" si="6"/>
        <v>1.6666666666666667</v>
      </c>
      <c r="E26" s="5">
        <f t="shared" si="1"/>
        <v>164.45706467280348</v>
      </c>
      <c r="F26" s="2">
        <f t="shared" si="7"/>
        <v>17.296707153285816</v>
      </c>
      <c r="G26" s="2">
        <f t="shared" si="2"/>
        <v>106.89709203732227</v>
      </c>
      <c r="H26" s="2">
        <f t="shared" si="0"/>
        <v>0</v>
      </c>
      <c r="I26" s="2">
        <f t="shared" si="3"/>
        <v>0</v>
      </c>
    </row>
    <row r="27" spans="1:9" x14ac:dyDescent="0.2">
      <c r="A27" s="3">
        <f t="shared" si="4"/>
        <v>0.68333333333333324</v>
      </c>
      <c r="B27" s="4">
        <f t="shared" si="5"/>
        <v>24</v>
      </c>
      <c r="C27" s="2">
        <f t="shared" si="6"/>
        <v>1.6666666666666667</v>
      </c>
      <c r="E27" s="5">
        <f t="shared" si="1"/>
        <v>164.45706467280348</v>
      </c>
      <c r="F27" s="2">
        <f t="shared" si="7"/>
        <v>17.521981557178666</v>
      </c>
      <c r="G27" s="2">
        <f t="shared" si="2"/>
        <v>106.89709203732227</v>
      </c>
      <c r="H27" s="2">
        <f t="shared" si="0"/>
        <v>0</v>
      </c>
      <c r="I27" s="2">
        <f t="shared" si="3"/>
        <v>0</v>
      </c>
    </row>
    <row r="28" spans="1:9" x14ac:dyDescent="0.2">
      <c r="A28" s="3">
        <f t="shared" si="4"/>
        <v>0.68402777777777768</v>
      </c>
      <c r="B28" s="4">
        <f t="shared" si="5"/>
        <v>25</v>
      </c>
      <c r="C28" s="2">
        <f t="shared" si="6"/>
        <v>1.6666666666666667</v>
      </c>
      <c r="E28" s="5">
        <f t="shared" si="1"/>
        <v>164.45706467280348</v>
      </c>
      <c r="F28" s="2">
        <f t="shared" si="7"/>
        <v>17.728483094080445</v>
      </c>
      <c r="G28" s="2">
        <f t="shared" si="2"/>
        <v>106.89709203732227</v>
      </c>
      <c r="H28" s="2">
        <f t="shared" si="0"/>
        <v>0</v>
      </c>
      <c r="I28" s="2">
        <f t="shared" si="3"/>
        <v>0</v>
      </c>
    </row>
    <row r="29" spans="1:9" x14ac:dyDescent="0.2">
      <c r="A29" s="3">
        <f t="shared" si="4"/>
        <v>0.68472222222222212</v>
      </c>
      <c r="B29" s="4">
        <f t="shared" si="5"/>
        <v>26</v>
      </c>
      <c r="C29" s="2">
        <f t="shared" si="6"/>
        <v>1.6666666666666667</v>
      </c>
      <c r="E29" s="5">
        <f t="shared" si="1"/>
        <v>164.45706467280348</v>
      </c>
      <c r="F29" s="2">
        <f t="shared" si="7"/>
        <v>17.917776169573742</v>
      </c>
      <c r="G29" s="2">
        <f t="shared" si="2"/>
        <v>106.89709203732227</v>
      </c>
      <c r="H29" s="2">
        <f t="shared" si="0"/>
        <v>0</v>
      </c>
      <c r="I29" s="2">
        <f t="shared" si="3"/>
        <v>0</v>
      </c>
    </row>
    <row r="30" spans="1:9" x14ac:dyDescent="0.2">
      <c r="A30" s="3">
        <f t="shared" si="4"/>
        <v>0.68541666666666656</v>
      </c>
      <c r="B30" s="4">
        <f t="shared" si="5"/>
        <v>27</v>
      </c>
      <c r="C30" s="2">
        <f t="shared" si="6"/>
        <v>1.6666666666666667</v>
      </c>
      <c r="E30" s="5">
        <f t="shared" si="1"/>
        <v>164.45706467280348</v>
      </c>
      <c r="F30" s="2">
        <f t="shared" si="7"/>
        <v>18.091294822109266</v>
      </c>
      <c r="G30" s="2">
        <f t="shared" si="2"/>
        <v>106.89709203732227</v>
      </c>
      <c r="H30" s="2">
        <f t="shared" si="0"/>
        <v>0</v>
      </c>
      <c r="I30" s="2">
        <f t="shared" si="3"/>
        <v>0</v>
      </c>
    </row>
    <row r="31" spans="1:9" x14ac:dyDescent="0.2">
      <c r="A31" s="3">
        <f t="shared" si="4"/>
        <v>0.68611111111111101</v>
      </c>
      <c r="B31" s="4">
        <f t="shared" si="5"/>
        <v>28</v>
      </c>
      <c r="C31" s="2">
        <f t="shared" si="6"/>
        <v>1.6666666666666667</v>
      </c>
      <c r="E31" s="5">
        <f t="shared" si="1"/>
        <v>164.45706467280348</v>
      </c>
      <c r="F31" s="2">
        <f t="shared" si="7"/>
        <v>18.250353586933496</v>
      </c>
      <c r="G31" s="2">
        <f t="shared" si="2"/>
        <v>106.89709203732227</v>
      </c>
      <c r="H31" s="2">
        <f t="shared" si="0"/>
        <v>0</v>
      </c>
      <c r="I31" s="2">
        <f t="shared" si="3"/>
        <v>0</v>
      </c>
    </row>
    <row r="32" spans="1:9" x14ac:dyDescent="0.2">
      <c r="A32" s="3">
        <f t="shared" si="4"/>
        <v>0.68680555555555545</v>
      </c>
      <c r="B32" s="4">
        <f t="shared" si="5"/>
        <v>29</v>
      </c>
      <c r="C32" s="2">
        <f t="shared" si="6"/>
        <v>1.6666666666666667</v>
      </c>
      <c r="E32" s="5">
        <f t="shared" si="1"/>
        <v>164.45706467280348</v>
      </c>
      <c r="F32" s="2">
        <f t="shared" si="7"/>
        <v>18.396157454689039</v>
      </c>
      <c r="G32" s="2">
        <f t="shared" si="2"/>
        <v>106.89709203732227</v>
      </c>
      <c r="H32" s="2">
        <f t="shared" si="0"/>
        <v>0</v>
      </c>
      <c r="I32" s="2">
        <f t="shared" si="3"/>
        <v>0</v>
      </c>
    </row>
    <row r="33" spans="1:9" x14ac:dyDescent="0.2">
      <c r="A33" s="3">
        <f t="shared" si="4"/>
        <v>0.68749999999999989</v>
      </c>
      <c r="B33" s="4">
        <f t="shared" si="5"/>
        <v>30</v>
      </c>
      <c r="C33" s="2">
        <f t="shared" si="6"/>
        <v>1.6666666666666667</v>
      </c>
      <c r="E33" s="5">
        <f t="shared" si="1"/>
        <v>164.45706467280348</v>
      </c>
      <c r="F33" s="2">
        <f t="shared" si="7"/>
        <v>18.52981100013162</v>
      </c>
      <c r="G33" s="2">
        <f t="shared" si="2"/>
        <v>106.89709203732227</v>
      </c>
      <c r="H33" s="2">
        <f t="shared" si="0"/>
        <v>0</v>
      </c>
      <c r="I33" s="2">
        <f t="shared" si="3"/>
        <v>0</v>
      </c>
    </row>
    <row r="34" spans="1:9" x14ac:dyDescent="0.2">
      <c r="A34" s="3">
        <f t="shared" si="4"/>
        <v>0.68819444444444433</v>
      </c>
      <c r="B34" s="4">
        <f t="shared" si="5"/>
        <v>31</v>
      </c>
      <c r="C34" s="2">
        <f t="shared" si="6"/>
        <v>1.6666666666666667</v>
      </c>
      <c r="E34" s="5">
        <f t="shared" si="1"/>
        <v>164.45706467280348</v>
      </c>
      <c r="F34" s="2">
        <f t="shared" si="7"/>
        <v>18.652326750120654</v>
      </c>
      <c r="G34" s="2">
        <f t="shared" si="2"/>
        <v>106.89709203732227</v>
      </c>
      <c r="H34" s="2">
        <f t="shared" si="0"/>
        <v>0</v>
      </c>
      <c r="I34" s="2">
        <f t="shared" si="3"/>
        <v>0</v>
      </c>
    </row>
    <row r="35" spans="1:9" x14ac:dyDescent="0.2">
      <c r="A35" s="3">
        <f t="shared" si="4"/>
        <v>0.68888888888888877</v>
      </c>
      <c r="B35" s="4">
        <f t="shared" si="5"/>
        <v>32</v>
      </c>
      <c r="C35" s="2">
        <f t="shared" si="6"/>
        <v>1.6666666666666667</v>
      </c>
      <c r="E35" s="5">
        <f t="shared" si="1"/>
        <v>164.45706467280348</v>
      </c>
      <c r="F35" s="2">
        <f t="shared" si="7"/>
        <v>18.764632854277266</v>
      </c>
      <c r="G35" s="2">
        <f t="shared" ref="G35:G67" si="8">$G$2*E35</f>
        <v>106.89709203732227</v>
      </c>
      <c r="H35" s="2">
        <f t="shared" si="0"/>
        <v>0</v>
      </c>
      <c r="I35" s="2">
        <f t="shared" si="3"/>
        <v>0</v>
      </c>
    </row>
    <row r="36" spans="1:9" x14ac:dyDescent="0.2">
      <c r="A36" s="3">
        <f t="shared" si="4"/>
        <v>0.68958333333333321</v>
      </c>
      <c r="B36" s="4">
        <f t="shared" si="5"/>
        <v>33</v>
      </c>
      <c r="C36" s="2">
        <f t="shared" si="6"/>
        <v>1.6666666666666667</v>
      </c>
      <c r="E36" s="5">
        <f t="shared" si="1"/>
        <v>164.45706467280348</v>
      </c>
      <c r="F36" s="2">
        <f t="shared" si="7"/>
        <v>18.867580116420829</v>
      </c>
      <c r="G36" s="2">
        <f t="shared" si="8"/>
        <v>106.89709203732227</v>
      </c>
      <c r="H36" s="2">
        <f t="shared" si="0"/>
        <v>0</v>
      </c>
      <c r="I36" s="2">
        <f t="shared" si="3"/>
        <v>0</v>
      </c>
    </row>
    <row r="37" spans="1:9" x14ac:dyDescent="0.2">
      <c r="A37" s="3">
        <f t="shared" si="4"/>
        <v>0.69027777777777766</v>
      </c>
      <c r="B37" s="4">
        <f t="shared" si="5"/>
        <v>34</v>
      </c>
      <c r="C37" s="2">
        <f t="shared" si="6"/>
        <v>1.6666666666666667</v>
      </c>
      <c r="E37" s="5">
        <f t="shared" si="1"/>
        <v>164.45706467280348</v>
      </c>
      <c r="F37" s="2">
        <f t="shared" si="7"/>
        <v>18.961948440052428</v>
      </c>
      <c r="G37" s="2">
        <f t="shared" si="8"/>
        <v>106.89709203732227</v>
      </c>
      <c r="H37" s="2">
        <f t="shared" si="0"/>
        <v>0</v>
      </c>
      <c r="I37" s="2">
        <f t="shared" si="3"/>
        <v>0</v>
      </c>
    </row>
    <row r="38" spans="1:9" x14ac:dyDescent="0.2">
      <c r="A38" s="3">
        <f t="shared" si="4"/>
        <v>0.6909722222222221</v>
      </c>
      <c r="B38" s="4">
        <f t="shared" si="5"/>
        <v>35</v>
      </c>
      <c r="C38" s="2">
        <f t="shared" si="6"/>
        <v>1.6666666666666667</v>
      </c>
      <c r="E38" s="5">
        <f t="shared" si="1"/>
        <v>164.45706467280348</v>
      </c>
      <c r="F38" s="2">
        <f t="shared" si="7"/>
        <v>19.048452736714726</v>
      </c>
      <c r="G38" s="2">
        <f t="shared" si="8"/>
        <v>106.89709203732227</v>
      </c>
      <c r="H38" s="2">
        <f t="shared" si="0"/>
        <v>0</v>
      </c>
      <c r="I38" s="2">
        <f t="shared" si="3"/>
        <v>0</v>
      </c>
    </row>
    <row r="39" spans="1:9" x14ac:dyDescent="0.2">
      <c r="A39" s="3">
        <f t="shared" si="4"/>
        <v>0.69166666666666654</v>
      </c>
      <c r="B39" s="4">
        <f t="shared" si="5"/>
        <v>36</v>
      </c>
      <c r="C39" s="2">
        <f t="shared" si="6"/>
        <v>1.6666666666666667</v>
      </c>
      <c r="E39" s="5">
        <f t="shared" si="1"/>
        <v>164.45706467280348</v>
      </c>
      <c r="F39" s="2">
        <f t="shared" si="7"/>
        <v>19.1277483419885</v>
      </c>
      <c r="G39" s="2">
        <f t="shared" si="8"/>
        <v>106.89709203732227</v>
      </c>
      <c r="H39" s="2">
        <f t="shared" si="0"/>
        <v>0</v>
      </c>
      <c r="I39" s="2">
        <f t="shared" si="3"/>
        <v>0</v>
      </c>
    </row>
    <row r="40" spans="1:9" x14ac:dyDescent="0.2">
      <c r="A40" s="3">
        <f t="shared" si="4"/>
        <v>0.69236111111111098</v>
      </c>
      <c r="B40" s="4">
        <f t="shared" si="5"/>
        <v>37</v>
      </c>
      <c r="C40" s="2">
        <f t="shared" si="6"/>
        <v>1.6666666666666667</v>
      </c>
      <c r="E40" s="5">
        <f t="shared" si="1"/>
        <v>164.45706467280348</v>
      </c>
      <c r="F40" s="2">
        <f t="shared" si="7"/>
        <v>19.200435980156126</v>
      </c>
      <c r="G40" s="2">
        <f t="shared" si="8"/>
        <v>106.89709203732227</v>
      </c>
      <c r="H40" s="2">
        <f t="shared" si="0"/>
        <v>0</v>
      </c>
      <c r="I40" s="2">
        <f t="shared" si="3"/>
        <v>0</v>
      </c>
    </row>
    <row r="41" spans="1:9" x14ac:dyDescent="0.2">
      <c r="A41" s="3">
        <f t="shared" si="4"/>
        <v>0.69305555555555542</v>
      </c>
      <c r="B41" s="4">
        <f t="shared" si="5"/>
        <v>38</v>
      </c>
      <c r="C41" s="2">
        <f t="shared" si="6"/>
        <v>1.6666666666666667</v>
      </c>
      <c r="E41" s="5">
        <f t="shared" si="1"/>
        <v>164.45706467280348</v>
      </c>
      <c r="F41" s="2">
        <f t="shared" si="7"/>
        <v>19.267066315143115</v>
      </c>
      <c r="G41" s="2">
        <f t="shared" si="8"/>
        <v>106.89709203732227</v>
      </c>
      <c r="H41" s="2">
        <f t="shared" si="0"/>
        <v>0</v>
      </c>
      <c r="I41" s="2">
        <f t="shared" si="3"/>
        <v>0</v>
      </c>
    </row>
    <row r="42" spans="1:9" x14ac:dyDescent="0.2">
      <c r="A42" s="3">
        <f t="shared" si="4"/>
        <v>0.69374999999999987</v>
      </c>
      <c r="B42" s="4">
        <f t="shared" si="5"/>
        <v>39</v>
      </c>
      <c r="C42" s="2">
        <f t="shared" si="6"/>
        <v>1.6666666666666667</v>
      </c>
      <c r="E42" s="5">
        <f t="shared" si="1"/>
        <v>164.45706467280348</v>
      </c>
      <c r="F42" s="2">
        <f t="shared" si="7"/>
        <v>19.328144122214525</v>
      </c>
      <c r="G42" s="2">
        <f t="shared" si="8"/>
        <v>106.89709203732227</v>
      </c>
      <c r="H42" s="2">
        <f t="shared" si="0"/>
        <v>0</v>
      </c>
      <c r="I42" s="2">
        <f t="shared" si="3"/>
        <v>0</v>
      </c>
    </row>
    <row r="43" spans="1:9" x14ac:dyDescent="0.2">
      <c r="A43" s="3">
        <f t="shared" si="4"/>
        <v>0.69444444444444431</v>
      </c>
      <c r="B43" s="4">
        <f t="shared" si="5"/>
        <v>40</v>
      </c>
      <c r="C43" s="2">
        <f t="shared" si="6"/>
        <v>1.6666666666666667</v>
      </c>
      <c r="E43" s="5">
        <f t="shared" si="1"/>
        <v>164.45706467280348</v>
      </c>
      <c r="F43" s="2">
        <f t="shared" si="7"/>
        <v>19.384132112029981</v>
      </c>
      <c r="G43" s="2">
        <f t="shared" si="8"/>
        <v>106.89709203732227</v>
      </c>
      <c r="H43" s="2">
        <f t="shared" si="0"/>
        <v>0</v>
      </c>
      <c r="I43" s="2">
        <f t="shared" si="3"/>
        <v>0</v>
      </c>
    </row>
    <row r="44" spans="1:9" x14ac:dyDescent="0.2">
      <c r="A44" s="3">
        <f t="shared" si="4"/>
        <v>0.69513888888888875</v>
      </c>
      <c r="B44" s="4">
        <f t="shared" si="5"/>
        <v>41</v>
      </c>
      <c r="C44" s="2">
        <f t="shared" si="6"/>
        <v>1.6666666666666667</v>
      </c>
      <c r="E44" s="5">
        <f t="shared" si="1"/>
        <v>164.45706467280348</v>
      </c>
      <c r="F44" s="2">
        <f t="shared" si="7"/>
        <v>19.435454436027484</v>
      </c>
      <c r="G44" s="2">
        <f t="shared" si="8"/>
        <v>106.89709203732227</v>
      </c>
      <c r="H44" s="2">
        <f t="shared" si="0"/>
        <v>0</v>
      </c>
      <c r="I44" s="2">
        <f t="shared" si="3"/>
        <v>0</v>
      </c>
    </row>
    <row r="45" spans="1:9" x14ac:dyDescent="0.2">
      <c r="A45" s="3">
        <f t="shared" si="4"/>
        <v>0.69583333333333319</v>
      </c>
      <c r="B45" s="4">
        <f t="shared" si="5"/>
        <v>42</v>
      </c>
      <c r="C45" s="2">
        <f t="shared" si="6"/>
        <v>1.6666666666666667</v>
      </c>
      <c r="E45" s="5">
        <f t="shared" si="1"/>
        <v>164.45706467280348</v>
      </c>
      <c r="F45" s="2">
        <f t="shared" si="7"/>
        <v>19.482499899691863</v>
      </c>
      <c r="G45" s="2">
        <f t="shared" si="8"/>
        <v>106.89709203732227</v>
      </c>
      <c r="H45" s="2">
        <f t="shared" si="0"/>
        <v>0</v>
      </c>
      <c r="I45" s="2">
        <f t="shared" si="3"/>
        <v>0</v>
      </c>
    </row>
    <row r="46" spans="1:9" x14ac:dyDescent="0.2">
      <c r="A46" s="3">
        <f t="shared" si="4"/>
        <v>0.69652777777777763</v>
      </c>
      <c r="B46" s="4">
        <f t="shared" si="5"/>
        <v>43</v>
      </c>
      <c r="C46" s="2">
        <f t="shared" si="6"/>
        <v>1.6666666666666667</v>
      </c>
      <c r="E46" s="5">
        <f t="shared" si="1"/>
        <v>164.45706467280348</v>
      </c>
      <c r="F46" s="2">
        <f t="shared" si="7"/>
        <v>19.525624908050876</v>
      </c>
      <c r="G46" s="2">
        <f t="shared" si="8"/>
        <v>106.89709203732227</v>
      </c>
      <c r="H46" s="2">
        <f t="shared" si="0"/>
        <v>0</v>
      </c>
      <c r="I46" s="2">
        <f t="shared" si="3"/>
        <v>0</v>
      </c>
    </row>
    <row r="47" spans="1:9" x14ac:dyDescent="0.2">
      <c r="A47" s="3">
        <f t="shared" si="4"/>
        <v>0.69722222222222208</v>
      </c>
      <c r="B47" s="4">
        <f t="shared" si="5"/>
        <v>44</v>
      </c>
      <c r="C47" s="2">
        <f t="shared" si="6"/>
        <v>1.6666666666666667</v>
      </c>
      <c r="E47" s="5">
        <f t="shared" si="1"/>
        <v>164.45706467280348</v>
      </c>
      <c r="F47" s="2">
        <f t="shared" si="7"/>
        <v>19.565156165713304</v>
      </c>
      <c r="G47" s="2">
        <f t="shared" si="8"/>
        <v>106.89709203732227</v>
      </c>
      <c r="H47" s="2">
        <f t="shared" si="0"/>
        <v>0</v>
      </c>
      <c r="I47" s="2">
        <f t="shared" si="3"/>
        <v>0</v>
      </c>
    </row>
    <row r="48" spans="1:9" x14ac:dyDescent="0.2">
      <c r="A48" s="3">
        <f t="shared" si="4"/>
        <v>0.69791666666666652</v>
      </c>
      <c r="B48" s="4">
        <f t="shared" si="5"/>
        <v>45</v>
      </c>
      <c r="C48" s="2">
        <f t="shared" si="6"/>
        <v>1.6666666666666667</v>
      </c>
      <c r="E48" s="5">
        <f t="shared" si="1"/>
        <v>164.45706467280348</v>
      </c>
      <c r="F48" s="2">
        <f t="shared" si="7"/>
        <v>19.601393151903864</v>
      </c>
      <c r="G48" s="2">
        <f t="shared" si="8"/>
        <v>106.89709203732227</v>
      </c>
      <c r="H48" s="2">
        <f t="shared" si="0"/>
        <v>0</v>
      </c>
      <c r="I48" s="2">
        <f t="shared" si="3"/>
        <v>0</v>
      </c>
    </row>
    <row r="49" spans="1:9" x14ac:dyDescent="0.2">
      <c r="A49" s="3">
        <f t="shared" si="4"/>
        <v>0.69861111111111096</v>
      </c>
      <c r="B49" s="4">
        <f t="shared" si="5"/>
        <v>46</v>
      </c>
      <c r="C49" s="2">
        <f t="shared" si="6"/>
        <v>1.6666666666666667</v>
      </c>
      <c r="E49" s="5">
        <f t="shared" si="1"/>
        <v>164.45706467280348</v>
      </c>
      <c r="F49" s="2">
        <f t="shared" si="7"/>
        <v>19.634610389245211</v>
      </c>
      <c r="G49" s="2">
        <f t="shared" si="8"/>
        <v>106.89709203732227</v>
      </c>
      <c r="H49" s="2">
        <f t="shared" si="0"/>
        <v>0</v>
      </c>
      <c r="I49" s="2">
        <f t="shared" si="3"/>
        <v>0</v>
      </c>
    </row>
    <row r="50" spans="1:9" x14ac:dyDescent="0.2">
      <c r="A50" s="3">
        <f t="shared" si="4"/>
        <v>0.6993055555555554</v>
      </c>
      <c r="B50" s="4">
        <f t="shared" si="5"/>
        <v>47</v>
      </c>
      <c r="C50" s="2">
        <f t="shared" si="6"/>
        <v>1.6666666666666667</v>
      </c>
      <c r="E50" s="5">
        <f t="shared" si="1"/>
        <v>164.45706467280348</v>
      </c>
      <c r="F50" s="2">
        <f t="shared" si="7"/>
        <v>19.665059523474778</v>
      </c>
      <c r="G50" s="2">
        <f t="shared" si="8"/>
        <v>106.89709203732227</v>
      </c>
      <c r="H50" s="2">
        <f t="shared" si="0"/>
        <v>0</v>
      </c>
      <c r="I50" s="2">
        <f t="shared" si="3"/>
        <v>0</v>
      </c>
    </row>
    <row r="51" spans="1:9" x14ac:dyDescent="0.2">
      <c r="A51" s="3">
        <f t="shared" si="4"/>
        <v>0.69999999999999984</v>
      </c>
      <c r="B51" s="4">
        <f t="shared" si="5"/>
        <v>48</v>
      </c>
      <c r="C51" s="2">
        <f t="shared" si="6"/>
        <v>1.6666666666666667</v>
      </c>
      <c r="E51" s="5">
        <f t="shared" si="1"/>
        <v>164.45706467280348</v>
      </c>
      <c r="F51" s="2">
        <f t="shared" si="7"/>
        <v>19.692971229851882</v>
      </c>
      <c r="G51" s="2">
        <f t="shared" si="8"/>
        <v>106.89709203732227</v>
      </c>
      <c r="H51" s="2">
        <f t="shared" si="0"/>
        <v>0</v>
      </c>
      <c r="I51" s="2">
        <f t="shared" si="3"/>
        <v>0</v>
      </c>
    </row>
    <row r="52" spans="1:9" x14ac:dyDescent="0.2">
      <c r="A52" s="3">
        <f t="shared" si="4"/>
        <v>0.70069444444444429</v>
      </c>
      <c r="B52" s="4">
        <f t="shared" si="5"/>
        <v>49</v>
      </c>
      <c r="C52" s="2">
        <f t="shared" si="6"/>
        <v>1.6666666666666667</v>
      </c>
      <c r="E52" s="5">
        <f t="shared" si="1"/>
        <v>164.45706467280348</v>
      </c>
      <c r="F52" s="2">
        <f t="shared" si="7"/>
        <v>19.718556960697558</v>
      </c>
      <c r="G52" s="2">
        <f t="shared" si="8"/>
        <v>106.89709203732227</v>
      </c>
      <c r="H52" s="2">
        <f t="shared" si="0"/>
        <v>0</v>
      </c>
      <c r="I52" s="2">
        <f t="shared" si="3"/>
        <v>0</v>
      </c>
    </row>
    <row r="53" spans="1:9" x14ac:dyDescent="0.2">
      <c r="A53" s="3">
        <f t="shared" si="4"/>
        <v>0.70138888888888873</v>
      </c>
      <c r="B53" s="4">
        <f t="shared" si="5"/>
        <v>50</v>
      </c>
      <c r="C53" s="2">
        <f t="shared" si="6"/>
        <v>1.6666666666666667</v>
      </c>
      <c r="E53" s="5">
        <f t="shared" si="1"/>
        <v>164.45706467280348</v>
      </c>
      <c r="F53" s="2">
        <f t="shared" si="7"/>
        <v>19.742010547306098</v>
      </c>
      <c r="G53" s="2">
        <f t="shared" si="8"/>
        <v>106.89709203732227</v>
      </c>
      <c r="H53" s="2">
        <f t="shared" si="0"/>
        <v>0</v>
      </c>
      <c r="I53" s="2">
        <f t="shared" si="3"/>
        <v>0</v>
      </c>
    </row>
    <row r="54" spans="1:9" x14ac:dyDescent="0.2">
      <c r="A54" s="3">
        <f t="shared" si="4"/>
        <v>0.70208333333333317</v>
      </c>
      <c r="B54" s="4">
        <f t="shared" si="5"/>
        <v>51</v>
      </c>
      <c r="C54" s="2">
        <f t="shared" si="6"/>
        <v>1.6666666666666667</v>
      </c>
      <c r="E54" s="5">
        <f t="shared" si="1"/>
        <v>164.45706467280348</v>
      </c>
      <c r="F54" s="2">
        <f t="shared" si="7"/>
        <v>19.763509668363923</v>
      </c>
      <c r="G54" s="2">
        <f t="shared" si="8"/>
        <v>106.89709203732227</v>
      </c>
      <c r="H54" s="2">
        <f t="shared" si="0"/>
        <v>0</v>
      </c>
      <c r="I54" s="2">
        <f t="shared" si="3"/>
        <v>0</v>
      </c>
    </row>
    <row r="55" spans="1:9" x14ac:dyDescent="0.2">
      <c r="A55" s="3">
        <f t="shared" si="4"/>
        <v>0.70277777777777761</v>
      </c>
      <c r="B55" s="4">
        <f t="shared" si="5"/>
        <v>52</v>
      </c>
      <c r="C55" s="2">
        <f t="shared" si="6"/>
        <v>1.6666666666666667</v>
      </c>
      <c r="E55" s="5">
        <f t="shared" si="1"/>
        <v>164.45706467280348</v>
      </c>
      <c r="F55" s="2">
        <f t="shared" si="7"/>
        <v>19.783217196000265</v>
      </c>
      <c r="G55" s="2">
        <f t="shared" si="8"/>
        <v>106.89709203732227</v>
      </c>
      <c r="H55" s="2">
        <f t="shared" si="0"/>
        <v>0</v>
      </c>
      <c r="I55" s="2">
        <f t="shared" si="3"/>
        <v>0</v>
      </c>
    </row>
    <row r="56" spans="1:9" x14ac:dyDescent="0.2">
      <c r="A56" s="3">
        <f t="shared" si="4"/>
        <v>0.70347222222222205</v>
      </c>
      <c r="B56" s="4">
        <f t="shared" si="5"/>
        <v>53</v>
      </c>
      <c r="C56" s="2">
        <f t="shared" si="6"/>
        <v>1.6666666666666667</v>
      </c>
      <c r="E56" s="5">
        <f t="shared" si="1"/>
        <v>164.45706467280348</v>
      </c>
      <c r="F56" s="2">
        <f t="shared" si="7"/>
        <v>19.801282429666912</v>
      </c>
      <c r="G56" s="2">
        <f t="shared" si="8"/>
        <v>106.89709203732227</v>
      </c>
      <c r="H56" s="2">
        <f t="shared" si="0"/>
        <v>0</v>
      </c>
      <c r="I56" s="2">
        <f t="shared" si="3"/>
        <v>0</v>
      </c>
    </row>
    <row r="57" spans="1:9" x14ac:dyDescent="0.2">
      <c r="A57" s="3">
        <f t="shared" si="4"/>
        <v>0.7041666666666665</v>
      </c>
      <c r="B57" s="4">
        <f t="shared" si="5"/>
        <v>54</v>
      </c>
      <c r="C57" s="2">
        <f t="shared" si="6"/>
        <v>1.6666666666666667</v>
      </c>
      <c r="E57" s="5">
        <f t="shared" si="1"/>
        <v>164.45706467280348</v>
      </c>
      <c r="F57" s="2">
        <f t="shared" si="7"/>
        <v>19.817842227194671</v>
      </c>
      <c r="G57" s="2">
        <f t="shared" si="8"/>
        <v>106.89709203732227</v>
      </c>
      <c r="H57" s="2">
        <f t="shared" si="0"/>
        <v>0</v>
      </c>
      <c r="I57" s="2">
        <f t="shared" si="3"/>
        <v>0</v>
      </c>
    </row>
    <row r="58" spans="1:9" x14ac:dyDescent="0.2">
      <c r="A58" s="3">
        <f t="shared" si="4"/>
        <v>0.70486111111111094</v>
      </c>
      <c r="B58" s="4">
        <f t="shared" si="5"/>
        <v>55</v>
      </c>
      <c r="C58" s="2">
        <f t="shared" si="6"/>
        <v>1.6666666666666667</v>
      </c>
      <c r="E58" s="5">
        <f t="shared" si="1"/>
        <v>164.45706467280348</v>
      </c>
      <c r="F58" s="2">
        <f t="shared" si="7"/>
        <v>19.833022041595115</v>
      </c>
      <c r="G58" s="2">
        <f t="shared" si="8"/>
        <v>106.89709203732227</v>
      </c>
      <c r="H58" s="2">
        <f t="shared" si="0"/>
        <v>0</v>
      </c>
      <c r="I58" s="2">
        <f t="shared" si="3"/>
        <v>0</v>
      </c>
    </row>
    <row r="59" spans="1:9" x14ac:dyDescent="0.2">
      <c r="A59" s="3">
        <f t="shared" si="4"/>
        <v>0.70555555555555538</v>
      </c>
      <c r="B59" s="4">
        <f t="shared" si="5"/>
        <v>56</v>
      </c>
      <c r="C59" s="2">
        <f t="shared" si="6"/>
        <v>1.6666666666666667</v>
      </c>
      <c r="E59" s="5">
        <f t="shared" si="1"/>
        <v>164.45706467280348</v>
      </c>
      <c r="F59" s="2">
        <f t="shared" si="7"/>
        <v>19.846936871462191</v>
      </c>
      <c r="G59" s="2">
        <f t="shared" si="8"/>
        <v>106.89709203732227</v>
      </c>
      <c r="H59" s="2">
        <f t="shared" si="0"/>
        <v>0</v>
      </c>
      <c r="I59" s="2">
        <f t="shared" si="3"/>
        <v>0</v>
      </c>
    </row>
    <row r="60" spans="1:9" x14ac:dyDescent="0.2">
      <c r="A60" s="3">
        <f t="shared" si="4"/>
        <v>0.70624999999999982</v>
      </c>
      <c r="B60" s="4">
        <f t="shared" si="5"/>
        <v>57</v>
      </c>
      <c r="C60" s="2">
        <f t="shared" si="6"/>
        <v>1.6666666666666667</v>
      </c>
      <c r="E60" s="5">
        <f t="shared" si="1"/>
        <v>164.45706467280348</v>
      </c>
      <c r="F60" s="2">
        <f t="shared" si="7"/>
        <v>19.859692132173677</v>
      </c>
      <c r="G60" s="2">
        <f t="shared" si="8"/>
        <v>106.89709203732227</v>
      </c>
      <c r="H60" s="2">
        <f t="shared" si="0"/>
        <v>0</v>
      </c>
      <c r="I60" s="2">
        <f t="shared" si="3"/>
        <v>0</v>
      </c>
    </row>
    <row r="61" spans="1:9" x14ac:dyDescent="0.2">
      <c r="A61" s="3">
        <f t="shared" si="4"/>
        <v>0.70694444444444426</v>
      </c>
      <c r="B61" s="4">
        <f t="shared" si="5"/>
        <v>58</v>
      </c>
      <c r="C61" s="2">
        <f t="shared" si="6"/>
        <v>1.6666666666666667</v>
      </c>
      <c r="E61" s="5">
        <f t="shared" si="1"/>
        <v>164.45706467280348</v>
      </c>
      <c r="F61" s="2">
        <f t="shared" si="7"/>
        <v>19.871384454492539</v>
      </c>
      <c r="G61" s="2">
        <f t="shared" si="8"/>
        <v>106.89709203732227</v>
      </c>
      <c r="H61" s="2">
        <f t="shared" si="0"/>
        <v>0</v>
      </c>
      <c r="I61" s="2">
        <f t="shared" si="3"/>
        <v>0</v>
      </c>
    </row>
    <row r="62" spans="1:9" x14ac:dyDescent="0.2">
      <c r="A62" s="3">
        <f t="shared" si="4"/>
        <v>0.70763888888888871</v>
      </c>
      <c r="B62" s="4">
        <f t="shared" si="5"/>
        <v>59</v>
      </c>
      <c r="C62" s="2">
        <f t="shared" si="6"/>
        <v>1.6666666666666667</v>
      </c>
      <c r="E62" s="5">
        <f t="shared" si="1"/>
        <v>164.45706467280348</v>
      </c>
      <c r="F62" s="2">
        <f t="shared" si="7"/>
        <v>19.88210241661816</v>
      </c>
      <c r="G62" s="2">
        <f t="shared" si="8"/>
        <v>106.89709203732227</v>
      </c>
      <c r="H62" s="2">
        <f t="shared" si="0"/>
        <v>0</v>
      </c>
      <c r="I62" s="2">
        <f t="shared" si="3"/>
        <v>0</v>
      </c>
    </row>
    <row r="63" spans="1:9" x14ac:dyDescent="0.2">
      <c r="A63" s="3">
        <f t="shared" si="4"/>
        <v>0.70833333333333315</v>
      </c>
      <c r="B63" s="4">
        <f t="shared" si="5"/>
        <v>60</v>
      </c>
      <c r="C63" s="2">
        <f t="shared" si="6"/>
        <v>1.6666666666666667</v>
      </c>
      <c r="E63" s="5">
        <f t="shared" si="1"/>
        <v>164.45706467280348</v>
      </c>
      <c r="F63" s="2">
        <f t="shared" si="7"/>
        <v>19.891927215233316</v>
      </c>
      <c r="G63" s="2">
        <f t="shared" si="8"/>
        <v>106.89709203732227</v>
      </c>
      <c r="H63" s="2">
        <f t="shared" si="0"/>
        <v>0</v>
      </c>
      <c r="I63" s="2">
        <f t="shared" si="3"/>
        <v>0</v>
      </c>
    </row>
    <row r="64" spans="1:9" x14ac:dyDescent="0.2">
      <c r="A64" s="3">
        <f t="shared" si="4"/>
        <v>0.70902777777777759</v>
      </c>
      <c r="B64" s="4">
        <f t="shared" si="5"/>
        <v>61</v>
      </c>
      <c r="C64" s="2">
        <f t="shared" si="6"/>
        <v>1.6666666666666667</v>
      </c>
      <c r="E64" s="5">
        <f t="shared" si="1"/>
        <v>164.45706467280348</v>
      </c>
      <c r="F64" s="2">
        <f t="shared" si="7"/>
        <v>19.900933280630539</v>
      </c>
      <c r="G64" s="2">
        <f t="shared" si="8"/>
        <v>106.89709203732227</v>
      </c>
      <c r="H64" s="2">
        <f t="shared" si="0"/>
        <v>0</v>
      </c>
      <c r="I64" s="2">
        <f t="shared" si="3"/>
        <v>0</v>
      </c>
    </row>
    <row r="65" spans="1:9" x14ac:dyDescent="0.2">
      <c r="A65" s="3">
        <f t="shared" si="4"/>
        <v>0.70972222222222203</v>
      </c>
      <c r="B65" s="4">
        <f t="shared" si="5"/>
        <v>62</v>
      </c>
      <c r="C65" s="2">
        <f t="shared" si="6"/>
        <v>1.6666666666666667</v>
      </c>
      <c r="E65" s="5">
        <f t="shared" si="1"/>
        <v>164.45706467280348</v>
      </c>
      <c r="F65" s="2">
        <f t="shared" si="7"/>
        <v>19.909188840577997</v>
      </c>
      <c r="G65" s="2">
        <f t="shared" si="8"/>
        <v>106.89709203732227</v>
      </c>
      <c r="H65" s="2">
        <f t="shared" si="0"/>
        <v>0</v>
      </c>
      <c r="I65" s="2">
        <f t="shared" si="3"/>
        <v>0</v>
      </c>
    </row>
    <row r="66" spans="1:9" x14ac:dyDescent="0.2">
      <c r="A66" s="3">
        <f t="shared" si="4"/>
        <v>0.71041666666666647</v>
      </c>
      <c r="B66" s="4">
        <f t="shared" si="5"/>
        <v>63</v>
      </c>
      <c r="C66" s="2">
        <f t="shared" si="6"/>
        <v>1.6666666666666667</v>
      </c>
      <c r="E66" s="5">
        <f t="shared" si="1"/>
        <v>164.45706467280348</v>
      </c>
      <c r="F66" s="2">
        <f t="shared" si="7"/>
        <v>19.916756437196497</v>
      </c>
      <c r="G66" s="2">
        <f t="shared" si="8"/>
        <v>106.89709203732227</v>
      </c>
      <c r="H66" s="2">
        <f t="shared" si="0"/>
        <v>0</v>
      </c>
      <c r="I66" s="2">
        <f t="shared" si="3"/>
        <v>0</v>
      </c>
    </row>
    <row r="67" spans="1:9" x14ac:dyDescent="0.2">
      <c r="A67" s="3">
        <f t="shared" si="4"/>
        <v>0.71111111111111092</v>
      </c>
      <c r="B67" s="4">
        <f t="shared" si="5"/>
        <v>64</v>
      </c>
      <c r="C67" s="2">
        <f t="shared" si="6"/>
        <v>1.6666666666666667</v>
      </c>
      <c r="E67" s="5">
        <f t="shared" si="1"/>
        <v>164.45706467280348</v>
      </c>
      <c r="F67" s="2">
        <f t="shared" si="7"/>
        <v>19.923693400763458</v>
      </c>
      <c r="G67" s="2">
        <f t="shared" si="8"/>
        <v>106.89709203732227</v>
      </c>
      <c r="H67" s="2">
        <f t="shared" ref="H67:H130" si="9">MAX(F67-E67,0)</f>
        <v>0</v>
      </c>
      <c r="I67" s="2">
        <f t="shared" si="3"/>
        <v>0</v>
      </c>
    </row>
    <row r="68" spans="1:9" x14ac:dyDescent="0.2">
      <c r="A68" s="3">
        <f t="shared" si="4"/>
        <v>0.71180555555555536</v>
      </c>
      <c r="B68" s="4">
        <f t="shared" si="5"/>
        <v>65</v>
      </c>
      <c r="C68" s="2">
        <f t="shared" si="6"/>
        <v>1.6666666666666667</v>
      </c>
      <c r="E68" s="5">
        <f t="shared" ref="E68:E131" si="10">$E$2</f>
        <v>164.45706467280348</v>
      </c>
      <c r="F68" s="2">
        <f t="shared" ref="F68:F131" si="11">F67+C67-$D$2*MIN(F67,E67)</f>
        <v>19.93005228403317</v>
      </c>
      <c r="G68" s="2">
        <f t="shared" ref="G68:G131" si="12">$G$2*E68</f>
        <v>106.89709203732227</v>
      </c>
      <c r="H68" s="2">
        <f t="shared" si="9"/>
        <v>0</v>
      </c>
      <c r="I68" s="2">
        <f t="shared" si="3"/>
        <v>0</v>
      </c>
    </row>
    <row r="69" spans="1:9" x14ac:dyDescent="0.2">
      <c r="A69" s="3">
        <f t="shared" ref="A69:A132" si="13">A68+1/(24*60)</f>
        <v>0.7124999999999998</v>
      </c>
      <c r="B69" s="4">
        <f t="shared" ref="B69:B132" si="14">B68+1</f>
        <v>66</v>
      </c>
      <c r="C69" s="2">
        <f t="shared" ref="C69:C132" si="15">100/60</f>
        <v>1.6666666666666667</v>
      </c>
      <c r="E69" s="5">
        <f t="shared" si="10"/>
        <v>164.45706467280348</v>
      </c>
      <c r="F69" s="2">
        <f t="shared" si="11"/>
        <v>19.93588126036374</v>
      </c>
      <c r="G69" s="2">
        <f t="shared" si="12"/>
        <v>106.89709203732227</v>
      </c>
      <c r="H69" s="2">
        <f t="shared" si="9"/>
        <v>0</v>
      </c>
      <c r="I69" s="2">
        <f t="shared" ref="I69:I132" si="16">$I$2*H69</f>
        <v>0</v>
      </c>
    </row>
    <row r="70" spans="1:9" x14ac:dyDescent="0.2">
      <c r="A70" s="3">
        <f t="shared" si="13"/>
        <v>0.71319444444444424</v>
      </c>
      <c r="B70" s="4">
        <f t="shared" si="14"/>
        <v>67</v>
      </c>
      <c r="C70" s="2">
        <f t="shared" si="15"/>
        <v>1.6666666666666667</v>
      </c>
      <c r="E70" s="5">
        <f t="shared" si="10"/>
        <v>164.45706467280348</v>
      </c>
      <c r="F70" s="2">
        <f t="shared" si="11"/>
        <v>19.941224488666762</v>
      </c>
      <c r="G70" s="2">
        <f t="shared" si="12"/>
        <v>106.89709203732227</v>
      </c>
      <c r="H70" s="2">
        <f t="shared" si="9"/>
        <v>0</v>
      </c>
      <c r="I70" s="2">
        <f t="shared" si="16"/>
        <v>0</v>
      </c>
    </row>
    <row r="71" spans="1:9" x14ac:dyDescent="0.2">
      <c r="A71" s="3">
        <f t="shared" si="13"/>
        <v>0.71388888888888868</v>
      </c>
      <c r="B71" s="4">
        <f t="shared" si="14"/>
        <v>68</v>
      </c>
      <c r="C71" s="2">
        <f t="shared" si="15"/>
        <v>1.6666666666666667</v>
      </c>
      <c r="E71" s="5">
        <f t="shared" si="10"/>
        <v>164.45706467280348</v>
      </c>
      <c r="F71" s="2">
        <f t="shared" si="11"/>
        <v>19.946122447944532</v>
      </c>
      <c r="G71" s="2">
        <f t="shared" si="12"/>
        <v>106.89709203732227</v>
      </c>
      <c r="H71" s="2">
        <f t="shared" si="9"/>
        <v>0</v>
      </c>
      <c r="I71" s="2">
        <f t="shared" si="16"/>
        <v>0</v>
      </c>
    </row>
    <row r="72" spans="1:9" x14ac:dyDescent="0.2">
      <c r="A72" s="3">
        <f t="shared" si="13"/>
        <v>0.71458333333333313</v>
      </c>
      <c r="B72" s="4">
        <f t="shared" si="14"/>
        <v>69</v>
      </c>
      <c r="C72" s="2">
        <f t="shared" si="15"/>
        <v>1.6666666666666667</v>
      </c>
      <c r="E72" s="5">
        <f t="shared" si="10"/>
        <v>164.45706467280348</v>
      </c>
      <c r="F72" s="2">
        <f t="shared" si="11"/>
        <v>19.950612243949156</v>
      </c>
      <c r="G72" s="2">
        <f t="shared" si="12"/>
        <v>106.89709203732227</v>
      </c>
      <c r="H72" s="2">
        <f t="shared" si="9"/>
        <v>0</v>
      </c>
      <c r="I72" s="2">
        <f t="shared" si="16"/>
        <v>0</v>
      </c>
    </row>
    <row r="73" spans="1:9" x14ac:dyDescent="0.2">
      <c r="A73" s="3">
        <f t="shared" si="13"/>
        <v>0.71527777777777757</v>
      </c>
      <c r="B73" s="4">
        <f t="shared" si="14"/>
        <v>70</v>
      </c>
      <c r="C73" s="2">
        <f t="shared" si="15"/>
        <v>1.6666666666666667</v>
      </c>
      <c r="E73" s="5">
        <f t="shared" si="10"/>
        <v>164.45706467280348</v>
      </c>
      <c r="F73" s="2">
        <f t="shared" si="11"/>
        <v>19.954727890286726</v>
      </c>
      <c r="G73" s="2">
        <f t="shared" si="12"/>
        <v>106.89709203732227</v>
      </c>
      <c r="H73" s="2">
        <f t="shared" si="9"/>
        <v>0</v>
      </c>
      <c r="I73" s="2">
        <f t="shared" si="16"/>
        <v>0</v>
      </c>
    </row>
    <row r="74" spans="1:9" x14ac:dyDescent="0.2">
      <c r="A74" s="3">
        <f t="shared" si="13"/>
        <v>0.71597222222222201</v>
      </c>
      <c r="B74" s="4">
        <f t="shared" si="14"/>
        <v>71</v>
      </c>
      <c r="C74" s="2">
        <f t="shared" si="15"/>
        <v>1.6666666666666667</v>
      </c>
      <c r="E74" s="5">
        <f t="shared" si="10"/>
        <v>164.45706467280348</v>
      </c>
      <c r="F74" s="2">
        <f t="shared" si="11"/>
        <v>19.958500566096166</v>
      </c>
      <c r="G74" s="2">
        <f t="shared" si="12"/>
        <v>106.89709203732227</v>
      </c>
      <c r="H74" s="2">
        <f t="shared" si="9"/>
        <v>0</v>
      </c>
      <c r="I74" s="2">
        <f t="shared" si="16"/>
        <v>0</v>
      </c>
    </row>
    <row r="75" spans="1:9" x14ac:dyDescent="0.2">
      <c r="A75" s="3">
        <f t="shared" si="13"/>
        <v>0.71666666666666645</v>
      </c>
      <c r="B75" s="4">
        <f t="shared" si="14"/>
        <v>72</v>
      </c>
      <c r="C75" s="2">
        <f t="shared" si="15"/>
        <v>1.6666666666666667</v>
      </c>
      <c r="E75" s="5">
        <f t="shared" si="10"/>
        <v>164.45706467280348</v>
      </c>
      <c r="F75" s="2">
        <f t="shared" si="11"/>
        <v>19.961958852254821</v>
      </c>
      <c r="G75" s="2">
        <f t="shared" si="12"/>
        <v>106.89709203732227</v>
      </c>
      <c r="H75" s="2">
        <f t="shared" si="9"/>
        <v>0</v>
      </c>
      <c r="I75" s="2">
        <f t="shared" si="16"/>
        <v>0</v>
      </c>
    </row>
    <row r="76" spans="1:9" x14ac:dyDescent="0.2">
      <c r="A76" s="3">
        <f t="shared" si="13"/>
        <v>0.71736111111111089</v>
      </c>
      <c r="B76" s="4">
        <f t="shared" si="14"/>
        <v>73</v>
      </c>
      <c r="C76" s="2">
        <f t="shared" si="15"/>
        <v>1.6666666666666667</v>
      </c>
      <c r="E76" s="5">
        <f t="shared" si="10"/>
        <v>164.45706467280348</v>
      </c>
      <c r="F76" s="2">
        <f t="shared" si="11"/>
        <v>19.965128947900254</v>
      </c>
      <c r="G76" s="2">
        <f t="shared" si="12"/>
        <v>106.89709203732227</v>
      </c>
      <c r="H76" s="2">
        <f t="shared" si="9"/>
        <v>0</v>
      </c>
      <c r="I76" s="2">
        <f t="shared" si="16"/>
        <v>0</v>
      </c>
    </row>
    <row r="77" spans="1:9" x14ac:dyDescent="0.2">
      <c r="A77" s="3">
        <f t="shared" si="13"/>
        <v>0.71805555555555534</v>
      </c>
      <c r="B77" s="4">
        <f t="shared" si="14"/>
        <v>74</v>
      </c>
      <c r="C77" s="2">
        <f t="shared" si="15"/>
        <v>1.6666666666666667</v>
      </c>
      <c r="E77" s="5">
        <f t="shared" si="10"/>
        <v>164.45706467280348</v>
      </c>
      <c r="F77" s="2">
        <f t="shared" si="11"/>
        <v>19.968034868908568</v>
      </c>
      <c r="G77" s="2">
        <f t="shared" si="12"/>
        <v>106.89709203732227</v>
      </c>
      <c r="H77" s="2">
        <f t="shared" si="9"/>
        <v>0</v>
      </c>
      <c r="I77" s="2">
        <f t="shared" si="16"/>
        <v>0</v>
      </c>
    </row>
    <row r="78" spans="1:9" x14ac:dyDescent="0.2">
      <c r="A78" s="3">
        <f t="shared" si="13"/>
        <v>0.71874999999999978</v>
      </c>
      <c r="B78" s="4">
        <f t="shared" si="14"/>
        <v>75</v>
      </c>
      <c r="C78" s="2">
        <f t="shared" si="15"/>
        <v>1.6666666666666667</v>
      </c>
      <c r="E78" s="5">
        <f t="shared" si="10"/>
        <v>164.45706467280348</v>
      </c>
      <c r="F78" s="2">
        <f t="shared" si="11"/>
        <v>19.970698629832853</v>
      </c>
      <c r="G78" s="2">
        <f t="shared" si="12"/>
        <v>106.89709203732227</v>
      </c>
      <c r="H78" s="2">
        <f t="shared" si="9"/>
        <v>0</v>
      </c>
      <c r="I78" s="2">
        <f t="shared" si="16"/>
        <v>0</v>
      </c>
    </row>
    <row r="79" spans="1:9" x14ac:dyDescent="0.2">
      <c r="A79" s="3">
        <f t="shared" si="13"/>
        <v>0.71944444444444422</v>
      </c>
      <c r="B79" s="4">
        <f t="shared" si="14"/>
        <v>76</v>
      </c>
      <c r="C79" s="2">
        <f t="shared" si="15"/>
        <v>1.6666666666666667</v>
      </c>
      <c r="E79" s="5">
        <f t="shared" si="10"/>
        <v>164.45706467280348</v>
      </c>
      <c r="F79" s="2">
        <f t="shared" si="11"/>
        <v>19.973140410680116</v>
      </c>
      <c r="G79" s="2">
        <f t="shared" si="12"/>
        <v>106.89709203732227</v>
      </c>
      <c r="H79" s="2">
        <f t="shared" si="9"/>
        <v>0</v>
      </c>
      <c r="I79" s="2">
        <f t="shared" si="16"/>
        <v>0</v>
      </c>
    </row>
    <row r="80" spans="1:9" x14ac:dyDescent="0.2">
      <c r="A80" s="3">
        <f t="shared" si="13"/>
        <v>0.72013888888888866</v>
      </c>
      <c r="B80" s="4">
        <f t="shared" si="14"/>
        <v>77</v>
      </c>
      <c r="C80" s="2">
        <f t="shared" si="15"/>
        <v>1.6666666666666667</v>
      </c>
      <c r="E80" s="5">
        <f t="shared" si="10"/>
        <v>164.45706467280348</v>
      </c>
      <c r="F80" s="2">
        <f t="shared" si="11"/>
        <v>19.975378709790107</v>
      </c>
      <c r="G80" s="2">
        <f t="shared" si="12"/>
        <v>106.89709203732227</v>
      </c>
      <c r="H80" s="2">
        <f t="shared" si="9"/>
        <v>0</v>
      </c>
      <c r="I80" s="2">
        <f t="shared" si="16"/>
        <v>0</v>
      </c>
    </row>
    <row r="81" spans="1:9" x14ac:dyDescent="0.2">
      <c r="A81" s="3">
        <f t="shared" si="13"/>
        <v>0.7208333333333331</v>
      </c>
      <c r="B81" s="4">
        <f t="shared" si="14"/>
        <v>78</v>
      </c>
      <c r="C81" s="2">
        <f t="shared" si="15"/>
        <v>1.6666666666666667</v>
      </c>
      <c r="E81" s="5">
        <f t="shared" si="10"/>
        <v>164.45706467280348</v>
      </c>
      <c r="F81" s="2">
        <f t="shared" si="11"/>
        <v>19.977430483974267</v>
      </c>
      <c r="G81" s="2">
        <f t="shared" si="12"/>
        <v>106.89709203732227</v>
      </c>
      <c r="H81" s="2">
        <f t="shared" si="9"/>
        <v>0</v>
      </c>
      <c r="I81" s="2">
        <f t="shared" si="16"/>
        <v>0</v>
      </c>
    </row>
    <row r="82" spans="1:9" x14ac:dyDescent="0.2">
      <c r="A82" s="3">
        <f t="shared" si="13"/>
        <v>0.72152777777777755</v>
      </c>
      <c r="B82" s="4">
        <f t="shared" si="14"/>
        <v>79</v>
      </c>
      <c r="C82" s="2">
        <f t="shared" si="15"/>
        <v>1.6666666666666667</v>
      </c>
      <c r="E82" s="5">
        <f t="shared" si="10"/>
        <v>164.45706467280348</v>
      </c>
      <c r="F82" s="2">
        <f t="shared" si="11"/>
        <v>19.979311276976411</v>
      </c>
      <c r="G82" s="2">
        <f t="shared" si="12"/>
        <v>106.89709203732227</v>
      </c>
      <c r="H82" s="2">
        <f t="shared" si="9"/>
        <v>0</v>
      </c>
      <c r="I82" s="2">
        <f t="shared" si="16"/>
        <v>0</v>
      </c>
    </row>
    <row r="83" spans="1:9" x14ac:dyDescent="0.2">
      <c r="A83" s="3">
        <f t="shared" si="13"/>
        <v>0.72222222222222199</v>
      </c>
      <c r="B83" s="4">
        <f t="shared" si="14"/>
        <v>80</v>
      </c>
      <c r="C83" s="2">
        <f t="shared" si="15"/>
        <v>1.6666666666666667</v>
      </c>
      <c r="E83" s="5">
        <f t="shared" si="10"/>
        <v>164.45706467280348</v>
      </c>
      <c r="F83" s="2">
        <f t="shared" si="11"/>
        <v>19.981035337228377</v>
      </c>
      <c r="G83" s="2">
        <f t="shared" si="12"/>
        <v>106.89709203732227</v>
      </c>
      <c r="H83" s="2">
        <f t="shared" si="9"/>
        <v>0</v>
      </c>
      <c r="I83" s="2">
        <f t="shared" si="16"/>
        <v>0</v>
      </c>
    </row>
    <row r="84" spans="1:9" x14ac:dyDescent="0.2">
      <c r="A84" s="3">
        <f t="shared" si="13"/>
        <v>0.72291666666666643</v>
      </c>
      <c r="B84" s="4">
        <f t="shared" si="14"/>
        <v>81</v>
      </c>
      <c r="C84" s="2">
        <f t="shared" si="15"/>
        <v>1.6666666666666667</v>
      </c>
      <c r="E84" s="5">
        <f t="shared" si="10"/>
        <v>164.45706467280348</v>
      </c>
      <c r="F84" s="2">
        <f t="shared" si="11"/>
        <v>19.98261572579268</v>
      </c>
      <c r="G84" s="2">
        <f t="shared" si="12"/>
        <v>106.89709203732227</v>
      </c>
      <c r="H84" s="2">
        <f t="shared" si="9"/>
        <v>0</v>
      </c>
      <c r="I84" s="2">
        <f t="shared" si="16"/>
        <v>0</v>
      </c>
    </row>
    <row r="85" spans="1:9" x14ac:dyDescent="0.2">
      <c r="A85" s="3">
        <f t="shared" si="13"/>
        <v>0.72361111111111087</v>
      </c>
      <c r="B85" s="4">
        <f t="shared" si="14"/>
        <v>82</v>
      </c>
      <c r="C85" s="2">
        <f t="shared" si="15"/>
        <v>1.6666666666666667</v>
      </c>
      <c r="E85" s="5">
        <f t="shared" si="10"/>
        <v>164.45706467280348</v>
      </c>
      <c r="F85" s="2">
        <f t="shared" si="11"/>
        <v>19.984064415309959</v>
      </c>
      <c r="G85" s="2">
        <f t="shared" si="12"/>
        <v>106.89709203732227</v>
      </c>
      <c r="H85" s="2">
        <f t="shared" si="9"/>
        <v>0</v>
      </c>
      <c r="I85" s="2">
        <f t="shared" si="16"/>
        <v>0</v>
      </c>
    </row>
    <row r="86" spans="1:9" x14ac:dyDescent="0.2">
      <c r="A86" s="3">
        <f t="shared" si="13"/>
        <v>0.72430555555555531</v>
      </c>
      <c r="B86" s="4">
        <f t="shared" si="14"/>
        <v>83</v>
      </c>
      <c r="C86" s="2">
        <f t="shared" si="15"/>
        <v>1.6666666666666667</v>
      </c>
      <c r="E86" s="5">
        <f t="shared" si="10"/>
        <v>164.45706467280348</v>
      </c>
      <c r="F86" s="2">
        <f t="shared" si="11"/>
        <v>19.985392380700798</v>
      </c>
      <c r="G86" s="2">
        <f t="shared" si="12"/>
        <v>106.89709203732227</v>
      </c>
      <c r="H86" s="2">
        <f t="shared" si="9"/>
        <v>0</v>
      </c>
      <c r="I86" s="2">
        <f t="shared" si="16"/>
        <v>0</v>
      </c>
    </row>
    <row r="87" spans="1:9" x14ac:dyDescent="0.2">
      <c r="A87" s="3">
        <f t="shared" si="13"/>
        <v>0.72499999999999976</v>
      </c>
      <c r="B87" s="4">
        <f t="shared" si="14"/>
        <v>84</v>
      </c>
      <c r="C87" s="2">
        <f t="shared" si="15"/>
        <v>1.6666666666666667</v>
      </c>
      <c r="E87" s="5">
        <f t="shared" si="10"/>
        <v>164.45706467280348</v>
      </c>
      <c r="F87" s="2">
        <f t="shared" si="11"/>
        <v>19.986609682309066</v>
      </c>
      <c r="G87" s="2">
        <f t="shared" si="12"/>
        <v>106.89709203732227</v>
      </c>
      <c r="H87" s="2">
        <f t="shared" si="9"/>
        <v>0</v>
      </c>
      <c r="I87" s="2">
        <f t="shared" si="16"/>
        <v>0</v>
      </c>
    </row>
    <row r="88" spans="1:9" x14ac:dyDescent="0.2">
      <c r="A88" s="3">
        <f t="shared" si="13"/>
        <v>0.7256944444444442</v>
      </c>
      <c r="B88" s="4">
        <f t="shared" si="14"/>
        <v>85</v>
      </c>
      <c r="C88" s="2">
        <f t="shared" si="15"/>
        <v>1.6666666666666667</v>
      </c>
      <c r="E88" s="5">
        <f t="shared" si="10"/>
        <v>164.45706467280348</v>
      </c>
      <c r="F88" s="2">
        <f t="shared" si="11"/>
        <v>19.987725542116646</v>
      </c>
      <c r="G88" s="2">
        <f t="shared" si="12"/>
        <v>106.89709203732227</v>
      </c>
      <c r="H88" s="2">
        <f t="shared" si="9"/>
        <v>0</v>
      </c>
      <c r="I88" s="2">
        <f t="shared" si="16"/>
        <v>0</v>
      </c>
    </row>
    <row r="89" spans="1:9" x14ac:dyDescent="0.2">
      <c r="A89" s="3">
        <f t="shared" si="13"/>
        <v>0.72638888888888864</v>
      </c>
      <c r="B89" s="4">
        <f t="shared" si="14"/>
        <v>86</v>
      </c>
      <c r="C89" s="2">
        <f t="shared" si="15"/>
        <v>1.6666666666666667</v>
      </c>
      <c r="E89" s="5">
        <f t="shared" si="10"/>
        <v>164.45706467280348</v>
      </c>
      <c r="F89" s="2">
        <f t="shared" si="11"/>
        <v>19.988748413606928</v>
      </c>
      <c r="G89" s="2">
        <f t="shared" si="12"/>
        <v>106.89709203732227</v>
      </c>
      <c r="H89" s="2">
        <f t="shared" si="9"/>
        <v>0</v>
      </c>
      <c r="I89" s="2">
        <f t="shared" si="16"/>
        <v>0</v>
      </c>
    </row>
    <row r="90" spans="1:9" x14ac:dyDescent="0.2">
      <c r="A90" s="3">
        <f t="shared" si="13"/>
        <v>0.72708333333333308</v>
      </c>
      <c r="B90" s="4">
        <f t="shared" si="14"/>
        <v>87</v>
      </c>
      <c r="C90" s="2">
        <f t="shared" si="15"/>
        <v>1.6666666666666667</v>
      </c>
      <c r="E90" s="5">
        <f t="shared" si="10"/>
        <v>164.45706467280348</v>
      </c>
      <c r="F90" s="2">
        <f t="shared" si="11"/>
        <v>19.989686045806351</v>
      </c>
      <c r="G90" s="2">
        <f t="shared" si="12"/>
        <v>106.89709203732227</v>
      </c>
      <c r="H90" s="2">
        <f t="shared" si="9"/>
        <v>0</v>
      </c>
      <c r="I90" s="2">
        <f t="shared" si="16"/>
        <v>0</v>
      </c>
    </row>
    <row r="91" spans="1:9" x14ac:dyDescent="0.2">
      <c r="A91" s="3">
        <f t="shared" si="13"/>
        <v>0.72777777777777752</v>
      </c>
      <c r="B91" s="4">
        <f t="shared" si="14"/>
        <v>88</v>
      </c>
      <c r="C91" s="2">
        <f t="shared" si="15"/>
        <v>1.6666666666666667</v>
      </c>
      <c r="E91" s="5">
        <f t="shared" si="10"/>
        <v>164.45706467280348</v>
      </c>
      <c r="F91" s="2">
        <f t="shared" si="11"/>
        <v>19.990545541989157</v>
      </c>
      <c r="G91" s="2">
        <f t="shared" si="12"/>
        <v>106.89709203732227</v>
      </c>
      <c r="H91" s="2">
        <f t="shared" si="9"/>
        <v>0</v>
      </c>
      <c r="I91" s="2">
        <f t="shared" si="16"/>
        <v>0</v>
      </c>
    </row>
    <row r="92" spans="1:9" x14ac:dyDescent="0.2">
      <c r="A92" s="3">
        <f t="shared" si="13"/>
        <v>0.72847222222222197</v>
      </c>
      <c r="B92" s="4">
        <f t="shared" si="14"/>
        <v>89</v>
      </c>
      <c r="C92" s="2">
        <f t="shared" si="15"/>
        <v>1.6666666666666667</v>
      </c>
      <c r="E92" s="5">
        <f t="shared" si="10"/>
        <v>164.45706467280348</v>
      </c>
      <c r="F92" s="2">
        <f t="shared" si="11"/>
        <v>19.991333413490061</v>
      </c>
      <c r="G92" s="2">
        <f t="shared" si="12"/>
        <v>106.89709203732227</v>
      </c>
      <c r="H92" s="2">
        <f t="shared" si="9"/>
        <v>0</v>
      </c>
      <c r="I92" s="2">
        <f t="shared" si="16"/>
        <v>0</v>
      </c>
    </row>
    <row r="93" spans="1:9" x14ac:dyDescent="0.2">
      <c r="A93" s="3">
        <f t="shared" si="13"/>
        <v>0.72916666666666641</v>
      </c>
      <c r="B93" s="4">
        <f t="shared" si="14"/>
        <v>90</v>
      </c>
      <c r="C93" s="2">
        <f t="shared" si="15"/>
        <v>1.6666666666666667</v>
      </c>
      <c r="E93" s="5">
        <f t="shared" si="10"/>
        <v>164.45706467280348</v>
      </c>
      <c r="F93" s="2">
        <f t="shared" si="11"/>
        <v>19.992055629032556</v>
      </c>
      <c r="G93" s="2">
        <f t="shared" si="12"/>
        <v>106.89709203732227</v>
      </c>
      <c r="H93" s="2">
        <f t="shared" si="9"/>
        <v>0</v>
      </c>
      <c r="I93" s="2">
        <f t="shared" si="16"/>
        <v>0</v>
      </c>
    </row>
    <row r="94" spans="1:9" x14ac:dyDescent="0.2">
      <c r="A94" s="3">
        <f t="shared" si="13"/>
        <v>0.72986111111111085</v>
      </c>
      <c r="B94" s="4">
        <f t="shared" si="14"/>
        <v>91</v>
      </c>
      <c r="C94" s="2">
        <f t="shared" si="15"/>
        <v>1.6666666666666667</v>
      </c>
      <c r="E94" s="5">
        <f t="shared" si="10"/>
        <v>164.45706467280348</v>
      </c>
      <c r="F94" s="2">
        <f t="shared" si="11"/>
        <v>19.992717659946511</v>
      </c>
      <c r="G94" s="2">
        <f t="shared" si="12"/>
        <v>106.89709203732227</v>
      </c>
      <c r="H94" s="2">
        <f t="shared" si="9"/>
        <v>0</v>
      </c>
      <c r="I94" s="2">
        <f t="shared" si="16"/>
        <v>0</v>
      </c>
    </row>
    <row r="95" spans="1:9" x14ac:dyDescent="0.2">
      <c r="A95" s="3">
        <f t="shared" si="13"/>
        <v>0.73055555555555529</v>
      </c>
      <c r="B95" s="4">
        <f t="shared" si="14"/>
        <v>92</v>
      </c>
      <c r="C95" s="2">
        <f t="shared" si="15"/>
        <v>1.6666666666666667</v>
      </c>
      <c r="E95" s="5">
        <f t="shared" si="10"/>
        <v>164.45706467280348</v>
      </c>
      <c r="F95" s="2">
        <f t="shared" si="11"/>
        <v>19.993324521617637</v>
      </c>
      <c r="G95" s="2">
        <f t="shared" si="12"/>
        <v>106.89709203732227</v>
      </c>
      <c r="H95" s="2">
        <f t="shared" si="9"/>
        <v>0</v>
      </c>
      <c r="I95" s="2">
        <f t="shared" si="16"/>
        <v>0</v>
      </c>
    </row>
    <row r="96" spans="1:9" x14ac:dyDescent="0.2">
      <c r="A96" s="3">
        <f t="shared" si="13"/>
        <v>0.73124999999999973</v>
      </c>
      <c r="B96" s="4">
        <f t="shared" si="14"/>
        <v>93</v>
      </c>
      <c r="C96" s="2">
        <f t="shared" si="15"/>
        <v>1.6666666666666667</v>
      </c>
      <c r="E96" s="5">
        <f t="shared" si="10"/>
        <v>164.45706467280348</v>
      </c>
      <c r="F96" s="2">
        <f t="shared" si="11"/>
        <v>19.993880811482835</v>
      </c>
      <c r="G96" s="2">
        <f t="shared" si="12"/>
        <v>106.89709203732227</v>
      </c>
      <c r="H96" s="2">
        <f t="shared" si="9"/>
        <v>0</v>
      </c>
      <c r="I96" s="2">
        <f t="shared" si="16"/>
        <v>0</v>
      </c>
    </row>
    <row r="97" spans="1:9" x14ac:dyDescent="0.2">
      <c r="A97" s="3">
        <f t="shared" si="13"/>
        <v>0.73194444444444418</v>
      </c>
      <c r="B97" s="4">
        <f t="shared" si="14"/>
        <v>94</v>
      </c>
      <c r="C97" s="2">
        <f t="shared" si="15"/>
        <v>1.6666666666666667</v>
      </c>
      <c r="E97" s="5">
        <f t="shared" si="10"/>
        <v>164.45706467280348</v>
      </c>
      <c r="F97" s="2">
        <f t="shared" si="11"/>
        <v>19.994390743859267</v>
      </c>
      <c r="G97" s="2">
        <f t="shared" si="12"/>
        <v>106.89709203732227</v>
      </c>
      <c r="H97" s="2">
        <f t="shared" si="9"/>
        <v>0</v>
      </c>
      <c r="I97" s="2">
        <f t="shared" si="16"/>
        <v>0</v>
      </c>
    </row>
    <row r="98" spans="1:9" x14ac:dyDescent="0.2">
      <c r="A98" s="3">
        <f t="shared" si="13"/>
        <v>0.73263888888888862</v>
      </c>
      <c r="B98" s="4">
        <f t="shared" si="14"/>
        <v>95</v>
      </c>
      <c r="C98" s="2">
        <f t="shared" si="15"/>
        <v>1.6666666666666667</v>
      </c>
      <c r="E98" s="5">
        <f t="shared" si="10"/>
        <v>164.45706467280348</v>
      </c>
      <c r="F98" s="2">
        <f t="shared" si="11"/>
        <v>19.994858181870995</v>
      </c>
      <c r="G98" s="2">
        <f t="shared" si="12"/>
        <v>106.89709203732227</v>
      </c>
      <c r="H98" s="2">
        <f t="shared" si="9"/>
        <v>0</v>
      </c>
      <c r="I98" s="2">
        <f t="shared" si="16"/>
        <v>0</v>
      </c>
    </row>
    <row r="99" spans="1:9" x14ac:dyDescent="0.2">
      <c r="A99" s="3">
        <f t="shared" si="13"/>
        <v>0.73333333333333306</v>
      </c>
      <c r="B99" s="4">
        <f t="shared" si="14"/>
        <v>96</v>
      </c>
      <c r="C99" s="2">
        <f t="shared" si="15"/>
        <v>1.6666666666666667</v>
      </c>
      <c r="E99" s="5">
        <f t="shared" si="10"/>
        <v>164.45706467280348</v>
      </c>
      <c r="F99" s="2">
        <f t="shared" si="11"/>
        <v>19.995286666715081</v>
      </c>
      <c r="G99" s="2">
        <f t="shared" si="12"/>
        <v>106.89709203732227</v>
      </c>
      <c r="H99" s="2">
        <f t="shared" si="9"/>
        <v>0</v>
      </c>
      <c r="I99" s="2">
        <f t="shared" si="16"/>
        <v>0</v>
      </c>
    </row>
    <row r="100" spans="1:9" x14ac:dyDescent="0.2">
      <c r="A100" s="3">
        <f t="shared" si="13"/>
        <v>0.7340277777777775</v>
      </c>
      <c r="B100" s="4">
        <f t="shared" si="14"/>
        <v>97</v>
      </c>
      <c r="C100" s="2">
        <f t="shared" si="15"/>
        <v>1.6666666666666667</v>
      </c>
      <c r="E100" s="5">
        <f t="shared" si="10"/>
        <v>164.45706467280348</v>
      </c>
      <c r="F100" s="2">
        <f t="shared" si="11"/>
        <v>19.995679444488825</v>
      </c>
      <c r="G100" s="2">
        <f t="shared" si="12"/>
        <v>106.89709203732227</v>
      </c>
      <c r="H100" s="2">
        <f t="shared" si="9"/>
        <v>0</v>
      </c>
      <c r="I100" s="2">
        <f t="shared" si="16"/>
        <v>0</v>
      </c>
    </row>
    <row r="101" spans="1:9" x14ac:dyDescent="0.2">
      <c r="A101" s="3">
        <f t="shared" si="13"/>
        <v>0.73472222222222194</v>
      </c>
      <c r="B101" s="4">
        <f t="shared" si="14"/>
        <v>98</v>
      </c>
      <c r="C101" s="2">
        <f t="shared" si="15"/>
        <v>1.6666666666666667</v>
      </c>
      <c r="E101" s="5">
        <f t="shared" si="10"/>
        <v>164.45706467280348</v>
      </c>
      <c r="F101" s="2">
        <f t="shared" si="11"/>
        <v>19.996039490781424</v>
      </c>
      <c r="G101" s="2">
        <f t="shared" si="12"/>
        <v>106.89709203732227</v>
      </c>
      <c r="H101" s="2">
        <f t="shared" si="9"/>
        <v>0</v>
      </c>
      <c r="I101" s="2">
        <f t="shared" si="16"/>
        <v>0</v>
      </c>
    </row>
    <row r="102" spans="1:9" x14ac:dyDescent="0.2">
      <c r="A102" s="3">
        <f t="shared" si="13"/>
        <v>0.73541666666666639</v>
      </c>
      <c r="B102" s="4">
        <f t="shared" si="14"/>
        <v>99</v>
      </c>
      <c r="C102" s="2">
        <f t="shared" si="15"/>
        <v>1.6666666666666667</v>
      </c>
      <c r="E102" s="5">
        <f t="shared" si="10"/>
        <v>164.45706467280348</v>
      </c>
      <c r="F102" s="2">
        <f t="shared" si="11"/>
        <v>19.996369533216306</v>
      </c>
      <c r="G102" s="2">
        <f t="shared" si="12"/>
        <v>106.89709203732227</v>
      </c>
      <c r="H102" s="2">
        <f t="shared" si="9"/>
        <v>0</v>
      </c>
      <c r="I102" s="2">
        <f t="shared" si="16"/>
        <v>0</v>
      </c>
    </row>
    <row r="103" spans="1:9" x14ac:dyDescent="0.2">
      <c r="A103" s="3">
        <f t="shared" si="13"/>
        <v>0.73611111111111083</v>
      </c>
      <c r="B103" s="4">
        <f t="shared" si="14"/>
        <v>100</v>
      </c>
      <c r="C103" s="2">
        <f t="shared" si="15"/>
        <v>1.6666666666666667</v>
      </c>
      <c r="E103" s="5">
        <f t="shared" si="10"/>
        <v>164.45706467280348</v>
      </c>
      <c r="F103" s="2">
        <f t="shared" si="11"/>
        <v>19.996672072114947</v>
      </c>
      <c r="G103" s="2">
        <f t="shared" si="12"/>
        <v>106.89709203732227</v>
      </c>
      <c r="H103" s="2">
        <f t="shared" si="9"/>
        <v>0</v>
      </c>
      <c r="I103" s="2">
        <f t="shared" si="16"/>
        <v>0</v>
      </c>
    </row>
    <row r="104" spans="1:9" x14ac:dyDescent="0.2">
      <c r="A104" s="3">
        <f t="shared" si="13"/>
        <v>0.73680555555555527</v>
      </c>
      <c r="B104" s="4">
        <f t="shared" si="14"/>
        <v>101</v>
      </c>
      <c r="C104" s="2">
        <f t="shared" si="15"/>
        <v>1.6666666666666667</v>
      </c>
      <c r="E104" s="5">
        <f t="shared" si="10"/>
        <v>164.45706467280348</v>
      </c>
      <c r="F104" s="2">
        <f t="shared" si="11"/>
        <v>19.996949399438702</v>
      </c>
      <c r="G104" s="2">
        <f t="shared" si="12"/>
        <v>106.89709203732227</v>
      </c>
      <c r="H104" s="2">
        <f t="shared" si="9"/>
        <v>0</v>
      </c>
      <c r="I104" s="2">
        <f t="shared" si="16"/>
        <v>0</v>
      </c>
    </row>
    <row r="105" spans="1:9" x14ac:dyDescent="0.2">
      <c r="A105" s="3">
        <f t="shared" si="13"/>
        <v>0.73749999999999971</v>
      </c>
      <c r="B105" s="4">
        <f t="shared" si="14"/>
        <v>102</v>
      </c>
      <c r="C105" s="2">
        <f t="shared" si="15"/>
        <v>1.6666666666666667</v>
      </c>
      <c r="E105" s="5">
        <f t="shared" si="10"/>
        <v>164.45706467280348</v>
      </c>
      <c r="F105" s="2">
        <f t="shared" si="11"/>
        <v>19.997203616152145</v>
      </c>
      <c r="G105" s="2">
        <f t="shared" si="12"/>
        <v>106.89709203732227</v>
      </c>
      <c r="H105" s="2">
        <f t="shared" si="9"/>
        <v>0</v>
      </c>
      <c r="I105" s="2">
        <f t="shared" si="16"/>
        <v>0</v>
      </c>
    </row>
    <row r="106" spans="1:9" x14ac:dyDescent="0.2">
      <c r="A106" s="3">
        <f t="shared" si="13"/>
        <v>0.73819444444444415</v>
      </c>
      <c r="B106" s="4">
        <f t="shared" si="14"/>
        <v>103</v>
      </c>
      <c r="C106" s="2">
        <f t="shared" si="15"/>
        <v>1.6666666666666667</v>
      </c>
      <c r="E106" s="5">
        <f t="shared" si="10"/>
        <v>164.45706467280348</v>
      </c>
      <c r="F106" s="2">
        <f t="shared" si="11"/>
        <v>19.997436648139466</v>
      </c>
      <c r="G106" s="2">
        <f t="shared" si="12"/>
        <v>106.89709203732227</v>
      </c>
      <c r="H106" s="2">
        <f t="shared" si="9"/>
        <v>0</v>
      </c>
      <c r="I106" s="2">
        <f t="shared" si="16"/>
        <v>0</v>
      </c>
    </row>
    <row r="107" spans="1:9" x14ac:dyDescent="0.2">
      <c r="A107" s="3">
        <f t="shared" si="13"/>
        <v>0.7388888888888886</v>
      </c>
      <c r="B107" s="4">
        <f t="shared" si="14"/>
        <v>104</v>
      </c>
      <c r="C107" s="2">
        <f t="shared" si="15"/>
        <v>1.6666666666666667</v>
      </c>
      <c r="E107" s="5">
        <f t="shared" si="10"/>
        <v>164.45706467280348</v>
      </c>
      <c r="F107" s="2">
        <f t="shared" si="11"/>
        <v>19.997650260794511</v>
      </c>
      <c r="G107" s="2">
        <f t="shared" si="12"/>
        <v>106.89709203732227</v>
      </c>
      <c r="H107" s="2">
        <f t="shared" si="9"/>
        <v>0</v>
      </c>
      <c r="I107" s="2">
        <f t="shared" si="16"/>
        <v>0</v>
      </c>
    </row>
    <row r="108" spans="1:9" x14ac:dyDescent="0.2">
      <c r="A108" s="3">
        <f t="shared" si="13"/>
        <v>0.73958333333333304</v>
      </c>
      <c r="B108" s="4">
        <f t="shared" si="14"/>
        <v>105</v>
      </c>
      <c r="C108" s="2">
        <f t="shared" si="15"/>
        <v>1.6666666666666667</v>
      </c>
      <c r="E108" s="5">
        <f t="shared" si="10"/>
        <v>164.45706467280348</v>
      </c>
      <c r="F108" s="2">
        <f t="shared" si="11"/>
        <v>19.997846072394971</v>
      </c>
      <c r="G108" s="2">
        <f t="shared" si="12"/>
        <v>106.89709203732227</v>
      </c>
      <c r="H108" s="2">
        <f t="shared" si="9"/>
        <v>0</v>
      </c>
      <c r="I108" s="2">
        <f t="shared" si="16"/>
        <v>0</v>
      </c>
    </row>
    <row r="109" spans="1:9" x14ac:dyDescent="0.2">
      <c r="A109" s="3">
        <f t="shared" si="13"/>
        <v>0.74027777777777748</v>
      </c>
      <c r="B109" s="4">
        <f t="shared" si="14"/>
        <v>106</v>
      </c>
      <c r="C109" s="2">
        <f t="shared" si="15"/>
        <v>1.6666666666666667</v>
      </c>
      <c r="E109" s="5">
        <f t="shared" si="10"/>
        <v>164.45706467280348</v>
      </c>
      <c r="F109" s="2">
        <f t="shared" si="11"/>
        <v>19.99802556636206</v>
      </c>
      <c r="G109" s="2">
        <f t="shared" si="12"/>
        <v>106.89709203732227</v>
      </c>
      <c r="H109" s="2">
        <f t="shared" si="9"/>
        <v>0</v>
      </c>
      <c r="I109" s="2">
        <f t="shared" si="16"/>
        <v>0</v>
      </c>
    </row>
    <row r="110" spans="1:9" x14ac:dyDescent="0.2">
      <c r="A110" s="3">
        <f t="shared" si="13"/>
        <v>0.74097222222222192</v>
      </c>
      <c r="B110" s="4">
        <f t="shared" si="14"/>
        <v>107</v>
      </c>
      <c r="C110" s="2">
        <f t="shared" si="15"/>
        <v>1.6666666666666667</v>
      </c>
      <c r="E110" s="5">
        <f t="shared" si="10"/>
        <v>164.45706467280348</v>
      </c>
      <c r="F110" s="2">
        <f t="shared" si="11"/>
        <v>19.998190102498555</v>
      </c>
      <c r="G110" s="2">
        <f t="shared" si="12"/>
        <v>106.89709203732227</v>
      </c>
      <c r="H110" s="2">
        <f t="shared" si="9"/>
        <v>0</v>
      </c>
      <c r="I110" s="2">
        <f t="shared" si="16"/>
        <v>0</v>
      </c>
    </row>
    <row r="111" spans="1:9" x14ac:dyDescent="0.2">
      <c r="A111" s="3">
        <f t="shared" si="13"/>
        <v>0.74166666666666636</v>
      </c>
      <c r="B111" s="4">
        <f t="shared" si="14"/>
        <v>108</v>
      </c>
      <c r="C111" s="2">
        <f t="shared" si="15"/>
        <v>1.6666666666666667</v>
      </c>
      <c r="E111" s="5">
        <f t="shared" si="10"/>
        <v>164.45706467280348</v>
      </c>
      <c r="F111" s="2">
        <f t="shared" si="11"/>
        <v>19.998340927290343</v>
      </c>
      <c r="G111" s="2">
        <f t="shared" si="12"/>
        <v>106.89709203732227</v>
      </c>
      <c r="H111" s="2">
        <f t="shared" si="9"/>
        <v>0</v>
      </c>
      <c r="I111" s="2">
        <f t="shared" si="16"/>
        <v>0</v>
      </c>
    </row>
    <row r="112" spans="1:9" x14ac:dyDescent="0.2">
      <c r="A112" s="3">
        <f t="shared" si="13"/>
        <v>0.74236111111111081</v>
      </c>
      <c r="B112" s="4">
        <f t="shared" si="14"/>
        <v>109</v>
      </c>
      <c r="C112" s="2">
        <f t="shared" si="15"/>
        <v>1.6666666666666667</v>
      </c>
      <c r="E112" s="5">
        <f t="shared" si="10"/>
        <v>164.45706467280348</v>
      </c>
      <c r="F112" s="2">
        <f t="shared" si="11"/>
        <v>19.998479183349481</v>
      </c>
      <c r="G112" s="2">
        <f t="shared" si="12"/>
        <v>106.89709203732227</v>
      </c>
      <c r="H112" s="2">
        <f t="shared" si="9"/>
        <v>0</v>
      </c>
      <c r="I112" s="2">
        <f t="shared" si="16"/>
        <v>0</v>
      </c>
    </row>
    <row r="113" spans="1:9" x14ac:dyDescent="0.2">
      <c r="A113" s="3">
        <f t="shared" si="13"/>
        <v>0.74305555555555525</v>
      </c>
      <c r="B113" s="4">
        <f t="shared" si="14"/>
        <v>110</v>
      </c>
      <c r="C113" s="2">
        <f t="shared" si="15"/>
        <v>1.6666666666666667</v>
      </c>
      <c r="E113" s="5">
        <f t="shared" si="10"/>
        <v>164.45706467280348</v>
      </c>
      <c r="F113" s="2">
        <f t="shared" si="11"/>
        <v>19.998605918070361</v>
      </c>
      <c r="G113" s="2">
        <f t="shared" si="12"/>
        <v>106.89709203732227</v>
      </c>
      <c r="H113" s="2">
        <f t="shared" si="9"/>
        <v>0</v>
      </c>
      <c r="I113" s="2">
        <f t="shared" si="16"/>
        <v>0</v>
      </c>
    </row>
    <row r="114" spans="1:9" x14ac:dyDescent="0.2">
      <c r="A114" s="3">
        <f t="shared" si="13"/>
        <v>0.74374999999999969</v>
      </c>
      <c r="B114" s="4">
        <f t="shared" si="14"/>
        <v>111</v>
      </c>
      <c r="C114" s="2">
        <f t="shared" si="15"/>
        <v>1.6666666666666667</v>
      </c>
      <c r="E114" s="5">
        <f t="shared" si="10"/>
        <v>164.45706467280348</v>
      </c>
      <c r="F114" s="2">
        <f t="shared" si="11"/>
        <v>19.998722091564499</v>
      </c>
      <c r="G114" s="2">
        <f t="shared" si="12"/>
        <v>106.89709203732227</v>
      </c>
      <c r="H114" s="2">
        <f t="shared" si="9"/>
        <v>0</v>
      </c>
      <c r="I114" s="2">
        <f t="shared" si="16"/>
        <v>0</v>
      </c>
    </row>
    <row r="115" spans="1:9" x14ac:dyDescent="0.2">
      <c r="A115" s="3">
        <f t="shared" si="13"/>
        <v>0.74444444444444413</v>
      </c>
      <c r="B115" s="4">
        <f t="shared" si="14"/>
        <v>112</v>
      </c>
      <c r="C115" s="2">
        <f t="shared" si="15"/>
        <v>1.6666666666666667</v>
      </c>
      <c r="E115" s="5">
        <f t="shared" si="10"/>
        <v>164.45706467280348</v>
      </c>
      <c r="F115" s="2">
        <f t="shared" si="11"/>
        <v>19.998828583934124</v>
      </c>
      <c r="G115" s="2">
        <f t="shared" si="12"/>
        <v>106.89709203732227</v>
      </c>
      <c r="H115" s="2">
        <f t="shared" si="9"/>
        <v>0</v>
      </c>
      <c r="I115" s="2">
        <f t="shared" si="16"/>
        <v>0</v>
      </c>
    </row>
    <row r="116" spans="1:9" x14ac:dyDescent="0.2">
      <c r="A116" s="3">
        <f t="shared" si="13"/>
        <v>0.74513888888888857</v>
      </c>
      <c r="B116" s="4">
        <f t="shared" si="14"/>
        <v>113</v>
      </c>
      <c r="C116" s="2">
        <f t="shared" si="15"/>
        <v>1.6666666666666667</v>
      </c>
      <c r="E116" s="5">
        <f t="shared" si="10"/>
        <v>164.45706467280348</v>
      </c>
      <c r="F116" s="2">
        <f t="shared" si="11"/>
        <v>19.998926201939614</v>
      </c>
      <c r="G116" s="2">
        <f t="shared" si="12"/>
        <v>106.89709203732227</v>
      </c>
      <c r="H116" s="2">
        <f t="shared" si="9"/>
        <v>0</v>
      </c>
      <c r="I116" s="2">
        <f t="shared" si="16"/>
        <v>0</v>
      </c>
    </row>
    <row r="117" spans="1:9" x14ac:dyDescent="0.2">
      <c r="A117" s="3">
        <f t="shared" si="13"/>
        <v>0.74583333333333302</v>
      </c>
      <c r="B117" s="4">
        <f t="shared" si="14"/>
        <v>114</v>
      </c>
      <c r="C117" s="2">
        <f t="shared" si="15"/>
        <v>1.6666666666666667</v>
      </c>
      <c r="E117" s="5">
        <f t="shared" si="10"/>
        <v>164.45706467280348</v>
      </c>
      <c r="F117" s="2">
        <f t="shared" si="11"/>
        <v>19.999015685111313</v>
      </c>
      <c r="G117" s="2">
        <f t="shared" si="12"/>
        <v>106.89709203732227</v>
      </c>
      <c r="H117" s="2">
        <f t="shared" si="9"/>
        <v>0</v>
      </c>
      <c r="I117" s="2">
        <f t="shared" si="16"/>
        <v>0</v>
      </c>
    </row>
    <row r="118" spans="1:9" x14ac:dyDescent="0.2">
      <c r="A118" s="3">
        <f t="shared" si="13"/>
        <v>0.74652777777777746</v>
      </c>
      <c r="B118" s="4">
        <f t="shared" si="14"/>
        <v>115</v>
      </c>
      <c r="C118" s="2">
        <f t="shared" si="15"/>
        <v>1.6666666666666667</v>
      </c>
      <c r="E118" s="5">
        <f t="shared" si="10"/>
        <v>164.45706467280348</v>
      </c>
      <c r="F118" s="2">
        <f t="shared" si="11"/>
        <v>19.999097711352039</v>
      </c>
      <c r="G118" s="2">
        <f t="shared" si="12"/>
        <v>106.89709203732227</v>
      </c>
      <c r="H118" s="2">
        <f t="shared" si="9"/>
        <v>0</v>
      </c>
      <c r="I118" s="2">
        <f t="shared" si="16"/>
        <v>0</v>
      </c>
    </row>
    <row r="119" spans="1:9" x14ac:dyDescent="0.2">
      <c r="A119" s="3">
        <f t="shared" si="13"/>
        <v>0.7472222222222219</v>
      </c>
      <c r="B119" s="4">
        <f t="shared" si="14"/>
        <v>116</v>
      </c>
      <c r="C119" s="2">
        <f t="shared" si="15"/>
        <v>1.6666666666666667</v>
      </c>
      <c r="E119" s="5">
        <f t="shared" si="10"/>
        <v>164.45706467280348</v>
      </c>
      <c r="F119" s="2">
        <f t="shared" si="11"/>
        <v>19.999172902072704</v>
      </c>
      <c r="G119" s="2">
        <f t="shared" si="12"/>
        <v>106.89709203732227</v>
      </c>
      <c r="H119" s="2">
        <f t="shared" si="9"/>
        <v>0</v>
      </c>
      <c r="I119" s="2">
        <f t="shared" si="16"/>
        <v>0</v>
      </c>
    </row>
    <row r="120" spans="1:9" x14ac:dyDescent="0.2">
      <c r="A120" s="3">
        <f t="shared" si="13"/>
        <v>0.74791666666666634</v>
      </c>
      <c r="B120" s="4">
        <f t="shared" si="14"/>
        <v>117</v>
      </c>
      <c r="C120" s="2">
        <f t="shared" si="15"/>
        <v>1.6666666666666667</v>
      </c>
      <c r="E120" s="5">
        <f t="shared" si="10"/>
        <v>164.45706467280348</v>
      </c>
      <c r="F120" s="2">
        <f t="shared" si="11"/>
        <v>19.999241826899979</v>
      </c>
      <c r="G120" s="2">
        <f t="shared" si="12"/>
        <v>106.89709203732227</v>
      </c>
      <c r="H120" s="2">
        <f t="shared" si="9"/>
        <v>0</v>
      </c>
      <c r="I120" s="2">
        <f t="shared" si="16"/>
        <v>0</v>
      </c>
    </row>
    <row r="121" spans="1:9" x14ac:dyDescent="0.2">
      <c r="A121" s="3">
        <f t="shared" si="13"/>
        <v>0.74861111111111078</v>
      </c>
      <c r="B121" s="4">
        <f t="shared" si="14"/>
        <v>118</v>
      </c>
      <c r="C121" s="2">
        <f t="shared" si="15"/>
        <v>1.6666666666666667</v>
      </c>
      <c r="E121" s="5">
        <f t="shared" si="10"/>
        <v>164.45706467280348</v>
      </c>
      <c r="F121" s="2">
        <f t="shared" si="11"/>
        <v>19.999305007991648</v>
      </c>
      <c r="G121" s="2">
        <f t="shared" si="12"/>
        <v>106.89709203732227</v>
      </c>
      <c r="H121" s="2">
        <f t="shared" si="9"/>
        <v>0</v>
      </c>
      <c r="I121" s="2">
        <f t="shared" si="16"/>
        <v>0</v>
      </c>
    </row>
    <row r="122" spans="1:9" x14ac:dyDescent="0.2">
      <c r="A122" s="3">
        <f t="shared" si="13"/>
        <v>0.74930555555555522</v>
      </c>
      <c r="B122" s="4">
        <f t="shared" si="14"/>
        <v>119</v>
      </c>
      <c r="C122" s="2">
        <f t="shared" si="15"/>
        <v>1.6666666666666667</v>
      </c>
      <c r="E122" s="5">
        <f t="shared" si="10"/>
        <v>164.45706467280348</v>
      </c>
      <c r="F122" s="2">
        <f t="shared" si="11"/>
        <v>19.999362923992344</v>
      </c>
      <c r="G122" s="2">
        <f t="shared" si="12"/>
        <v>106.89709203732227</v>
      </c>
      <c r="H122" s="2">
        <f t="shared" si="9"/>
        <v>0</v>
      </c>
      <c r="I122" s="2">
        <f t="shared" si="16"/>
        <v>0</v>
      </c>
    </row>
    <row r="123" spans="1:9" x14ac:dyDescent="0.2">
      <c r="A123" s="3">
        <f t="shared" si="13"/>
        <v>0.74999999999999967</v>
      </c>
      <c r="B123" s="4">
        <f t="shared" si="14"/>
        <v>120</v>
      </c>
      <c r="C123" s="2">
        <f t="shared" si="15"/>
        <v>1.6666666666666667</v>
      </c>
      <c r="E123" s="5">
        <f t="shared" si="10"/>
        <v>164.45706467280348</v>
      </c>
      <c r="F123" s="2">
        <f t="shared" si="11"/>
        <v>19.999416013659648</v>
      </c>
      <c r="G123" s="2">
        <f t="shared" si="12"/>
        <v>106.89709203732227</v>
      </c>
      <c r="H123" s="2">
        <f t="shared" si="9"/>
        <v>0</v>
      </c>
      <c r="I123" s="2">
        <f t="shared" si="16"/>
        <v>0</v>
      </c>
    </row>
    <row r="124" spans="1:9" x14ac:dyDescent="0.2">
      <c r="A124" s="3">
        <f t="shared" si="13"/>
        <v>0.75069444444444411</v>
      </c>
      <c r="B124" s="4">
        <f t="shared" si="14"/>
        <v>121</v>
      </c>
      <c r="C124" s="2">
        <f t="shared" si="15"/>
        <v>1.6666666666666667</v>
      </c>
      <c r="E124" s="5">
        <f t="shared" si="10"/>
        <v>164.45706467280348</v>
      </c>
      <c r="F124" s="2">
        <f t="shared" si="11"/>
        <v>19.999464679188012</v>
      </c>
      <c r="G124" s="2">
        <f t="shared" si="12"/>
        <v>106.89709203732227</v>
      </c>
      <c r="H124" s="2">
        <f t="shared" si="9"/>
        <v>0</v>
      </c>
      <c r="I124" s="2">
        <f t="shared" si="16"/>
        <v>0</v>
      </c>
    </row>
    <row r="125" spans="1:9" x14ac:dyDescent="0.2">
      <c r="A125" s="3">
        <f t="shared" si="13"/>
        <v>0.75138888888888855</v>
      </c>
      <c r="B125" s="4">
        <f t="shared" si="14"/>
        <v>122</v>
      </c>
      <c r="C125" s="2">
        <f t="shared" si="15"/>
        <v>1.6666666666666667</v>
      </c>
      <c r="E125" s="5">
        <f t="shared" si="10"/>
        <v>164.45706467280348</v>
      </c>
      <c r="F125" s="2">
        <f t="shared" si="11"/>
        <v>19.99950928925568</v>
      </c>
      <c r="G125" s="2">
        <f t="shared" si="12"/>
        <v>106.89709203732227</v>
      </c>
      <c r="H125" s="2">
        <f t="shared" si="9"/>
        <v>0</v>
      </c>
      <c r="I125" s="2">
        <f t="shared" si="16"/>
        <v>0</v>
      </c>
    </row>
    <row r="126" spans="1:9" x14ac:dyDescent="0.2">
      <c r="A126" s="3">
        <f t="shared" si="13"/>
        <v>0.75208333333333299</v>
      </c>
      <c r="B126" s="4">
        <f t="shared" si="14"/>
        <v>123</v>
      </c>
      <c r="C126" s="2">
        <f t="shared" si="15"/>
        <v>1.6666666666666667</v>
      </c>
      <c r="E126" s="5">
        <f t="shared" si="10"/>
        <v>164.45706467280348</v>
      </c>
      <c r="F126" s="2">
        <f t="shared" si="11"/>
        <v>19.999550181817707</v>
      </c>
      <c r="G126" s="2">
        <f t="shared" si="12"/>
        <v>106.89709203732227</v>
      </c>
      <c r="H126" s="2">
        <f t="shared" si="9"/>
        <v>0</v>
      </c>
      <c r="I126" s="2">
        <f t="shared" si="16"/>
        <v>0</v>
      </c>
    </row>
    <row r="127" spans="1:9" x14ac:dyDescent="0.2">
      <c r="A127" s="3">
        <f t="shared" si="13"/>
        <v>0.75277777777777743</v>
      </c>
      <c r="B127" s="4">
        <f t="shared" si="14"/>
        <v>124</v>
      </c>
      <c r="C127" s="2">
        <f t="shared" si="15"/>
        <v>1.6666666666666667</v>
      </c>
      <c r="E127" s="5">
        <f t="shared" si="10"/>
        <v>164.45706467280348</v>
      </c>
      <c r="F127" s="2">
        <f t="shared" si="11"/>
        <v>19.999587666666233</v>
      </c>
      <c r="G127" s="2">
        <f t="shared" si="12"/>
        <v>106.89709203732227</v>
      </c>
      <c r="H127" s="2">
        <f t="shared" si="9"/>
        <v>0</v>
      </c>
      <c r="I127" s="2">
        <f t="shared" si="16"/>
        <v>0</v>
      </c>
    </row>
    <row r="128" spans="1:9" x14ac:dyDescent="0.2">
      <c r="A128" s="3">
        <f t="shared" si="13"/>
        <v>0.75347222222222188</v>
      </c>
      <c r="B128" s="4">
        <f t="shared" si="14"/>
        <v>125</v>
      </c>
      <c r="C128" s="2">
        <f t="shared" si="15"/>
        <v>1.6666666666666667</v>
      </c>
      <c r="E128" s="5">
        <f t="shared" si="10"/>
        <v>164.45706467280348</v>
      </c>
      <c r="F128" s="2">
        <f t="shared" si="11"/>
        <v>19.999622027777381</v>
      </c>
      <c r="G128" s="2">
        <f t="shared" si="12"/>
        <v>106.89709203732227</v>
      </c>
      <c r="H128" s="2">
        <f t="shared" si="9"/>
        <v>0</v>
      </c>
      <c r="I128" s="2">
        <f t="shared" si="16"/>
        <v>0</v>
      </c>
    </row>
    <row r="129" spans="1:9" x14ac:dyDescent="0.2">
      <c r="A129" s="3">
        <f t="shared" si="13"/>
        <v>0.75416666666666632</v>
      </c>
      <c r="B129" s="4">
        <f t="shared" si="14"/>
        <v>126</v>
      </c>
      <c r="C129" s="2">
        <f t="shared" si="15"/>
        <v>1.6666666666666667</v>
      </c>
      <c r="E129" s="5">
        <f t="shared" si="10"/>
        <v>164.45706467280348</v>
      </c>
      <c r="F129" s="2">
        <f t="shared" si="11"/>
        <v>19.999653525462602</v>
      </c>
      <c r="G129" s="2">
        <f t="shared" si="12"/>
        <v>106.89709203732227</v>
      </c>
      <c r="H129" s="2">
        <f t="shared" si="9"/>
        <v>0</v>
      </c>
      <c r="I129" s="2">
        <f t="shared" si="16"/>
        <v>0</v>
      </c>
    </row>
    <row r="130" spans="1:9" x14ac:dyDescent="0.2">
      <c r="A130" s="3">
        <f t="shared" si="13"/>
        <v>0.75486111111111076</v>
      </c>
      <c r="B130" s="4">
        <f t="shared" si="14"/>
        <v>127</v>
      </c>
      <c r="C130" s="2">
        <f t="shared" si="15"/>
        <v>1.6666666666666667</v>
      </c>
      <c r="E130" s="5">
        <f t="shared" si="10"/>
        <v>164.45706467280348</v>
      </c>
      <c r="F130" s="2">
        <f t="shared" si="11"/>
        <v>19.99968239834072</v>
      </c>
      <c r="G130" s="2">
        <f t="shared" si="12"/>
        <v>106.89709203732227</v>
      </c>
      <c r="H130" s="2">
        <f t="shared" si="9"/>
        <v>0</v>
      </c>
      <c r="I130" s="2">
        <f t="shared" si="16"/>
        <v>0</v>
      </c>
    </row>
    <row r="131" spans="1:9" x14ac:dyDescent="0.2">
      <c r="A131" s="3">
        <f t="shared" si="13"/>
        <v>0.7555555555555552</v>
      </c>
      <c r="B131" s="4">
        <f t="shared" si="14"/>
        <v>128</v>
      </c>
      <c r="C131" s="2">
        <f t="shared" si="15"/>
        <v>1.6666666666666667</v>
      </c>
      <c r="E131" s="5">
        <f t="shared" si="10"/>
        <v>164.45706467280348</v>
      </c>
      <c r="F131" s="2">
        <f t="shared" si="11"/>
        <v>19.99970886514566</v>
      </c>
      <c r="G131" s="2">
        <f t="shared" si="12"/>
        <v>106.89709203732227</v>
      </c>
      <c r="H131" s="2">
        <f t="shared" ref="H131:H194" si="17">MAX(F131-E131,0)</f>
        <v>0</v>
      </c>
      <c r="I131" s="2">
        <f t="shared" si="16"/>
        <v>0</v>
      </c>
    </row>
    <row r="132" spans="1:9" x14ac:dyDescent="0.2">
      <c r="A132" s="3">
        <f t="shared" si="13"/>
        <v>0.75624999999999964</v>
      </c>
      <c r="B132" s="4">
        <f t="shared" si="14"/>
        <v>129</v>
      </c>
      <c r="C132" s="2">
        <f t="shared" si="15"/>
        <v>1.6666666666666667</v>
      </c>
      <c r="E132" s="5">
        <f t="shared" ref="E132:E195" si="18">$E$2</f>
        <v>164.45706467280348</v>
      </c>
      <c r="F132" s="2">
        <f t="shared" ref="F132:F195" si="19">F131+C131-$D$2*MIN(F131,E131)</f>
        <v>19.999733126383521</v>
      </c>
      <c r="G132" s="2">
        <f t="shared" ref="G132:G195" si="20">$G$2*E132</f>
        <v>106.89709203732227</v>
      </c>
      <c r="H132" s="2">
        <f t="shared" si="17"/>
        <v>0</v>
      </c>
      <c r="I132" s="2">
        <f t="shared" si="16"/>
        <v>0</v>
      </c>
    </row>
    <row r="133" spans="1:9" x14ac:dyDescent="0.2">
      <c r="A133" s="3">
        <f t="shared" ref="A133:A196" si="21">A132+1/(24*60)</f>
        <v>0.75694444444444409</v>
      </c>
      <c r="B133" s="4">
        <f t="shared" ref="B133:B196" si="22">B132+1</f>
        <v>130</v>
      </c>
      <c r="C133" s="2">
        <f t="shared" ref="C133:C196" si="23">100/60</f>
        <v>1.6666666666666667</v>
      </c>
      <c r="E133" s="5">
        <f t="shared" si="18"/>
        <v>164.45706467280348</v>
      </c>
      <c r="F133" s="2">
        <f t="shared" si="19"/>
        <v>19.999755365851563</v>
      </c>
      <c r="G133" s="2">
        <f t="shared" si="20"/>
        <v>106.89709203732227</v>
      </c>
      <c r="H133" s="2">
        <f t="shared" si="17"/>
        <v>0</v>
      </c>
      <c r="I133" s="2">
        <f t="shared" ref="I133:I196" si="24">$I$2*H133</f>
        <v>0</v>
      </c>
    </row>
    <row r="134" spans="1:9" x14ac:dyDescent="0.2">
      <c r="A134" s="3">
        <f t="shared" si="21"/>
        <v>0.75763888888888853</v>
      </c>
      <c r="B134" s="4">
        <f t="shared" si="22"/>
        <v>131</v>
      </c>
      <c r="C134" s="2">
        <f t="shared" si="23"/>
        <v>1.6666666666666667</v>
      </c>
      <c r="E134" s="5">
        <f t="shared" si="18"/>
        <v>164.45706467280348</v>
      </c>
      <c r="F134" s="2">
        <f t="shared" si="19"/>
        <v>19.999775752030601</v>
      </c>
      <c r="G134" s="2">
        <f t="shared" si="20"/>
        <v>106.89709203732227</v>
      </c>
      <c r="H134" s="2">
        <f t="shared" si="17"/>
        <v>0</v>
      </c>
      <c r="I134" s="2">
        <f t="shared" si="24"/>
        <v>0</v>
      </c>
    </row>
    <row r="135" spans="1:9" x14ac:dyDescent="0.2">
      <c r="A135" s="3">
        <f t="shared" si="21"/>
        <v>0.75833333333333297</v>
      </c>
      <c r="B135" s="4">
        <f t="shared" si="22"/>
        <v>132</v>
      </c>
      <c r="C135" s="2">
        <f t="shared" si="23"/>
        <v>1.6666666666666667</v>
      </c>
      <c r="E135" s="5">
        <f t="shared" si="18"/>
        <v>164.45706467280348</v>
      </c>
      <c r="F135" s="2">
        <f t="shared" si="19"/>
        <v>19.999794439361384</v>
      </c>
      <c r="G135" s="2">
        <f t="shared" si="20"/>
        <v>106.89709203732227</v>
      </c>
      <c r="H135" s="2">
        <f t="shared" si="17"/>
        <v>0</v>
      </c>
      <c r="I135" s="2">
        <f t="shared" si="24"/>
        <v>0</v>
      </c>
    </row>
    <row r="136" spans="1:9" x14ac:dyDescent="0.2">
      <c r="A136" s="3">
        <f t="shared" si="21"/>
        <v>0.75902777777777741</v>
      </c>
      <c r="B136" s="4">
        <f t="shared" si="22"/>
        <v>133</v>
      </c>
      <c r="C136" s="2">
        <f t="shared" si="23"/>
        <v>1.6666666666666667</v>
      </c>
      <c r="E136" s="5">
        <f t="shared" si="18"/>
        <v>164.45706467280348</v>
      </c>
      <c r="F136" s="2">
        <f t="shared" si="19"/>
        <v>19.999811569414604</v>
      </c>
      <c r="G136" s="2">
        <f t="shared" si="20"/>
        <v>106.89709203732227</v>
      </c>
      <c r="H136" s="2">
        <f t="shared" si="17"/>
        <v>0</v>
      </c>
      <c r="I136" s="2">
        <f t="shared" si="24"/>
        <v>0</v>
      </c>
    </row>
    <row r="137" spans="1:9" x14ac:dyDescent="0.2">
      <c r="A137" s="3">
        <f t="shared" si="21"/>
        <v>0.75972222222222185</v>
      </c>
      <c r="B137" s="4">
        <f t="shared" si="22"/>
        <v>134</v>
      </c>
      <c r="C137" s="2">
        <f t="shared" si="23"/>
        <v>1.6666666666666667</v>
      </c>
      <c r="E137" s="5">
        <f t="shared" si="18"/>
        <v>164.45706467280348</v>
      </c>
      <c r="F137" s="2">
        <f t="shared" si="19"/>
        <v>19.999827271963387</v>
      </c>
      <c r="G137" s="2">
        <f t="shared" si="20"/>
        <v>106.89709203732227</v>
      </c>
      <c r="H137" s="2">
        <f t="shared" si="17"/>
        <v>0</v>
      </c>
      <c r="I137" s="2">
        <f t="shared" si="24"/>
        <v>0</v>
      </c>
    </row>
    <row r="138" spans="1:9" x14ac:dyDescent="0.2">
      <c r="A138" s="3">
        <f t="shared" si="21"/>
        <v>0.7604166666666663</v>
      </c>
      <c r="B138" s="4">
        <f t="shared" si="22"/>
        <v>135</v>
      </c>
      <c r="C138" s="2">
        <f t="shared" si="23"/>
        <v>1.6666666666666667</v>
      </c>
      <c r="E138" s="5">
        <f t="shared" si="18"/>
        <v>164.45706467280348</v>
      </c>
      <c r="F138" s="2">
        <f t="shared" si="19"/>
        <v>19.999841665966439</v>
      </c>
      <c r="G138" s="2">
        <f t="shared" si="20"/>
        <v>106.89709203732227</v>
      </c>
      <c r="H138" s="2">
        <f t="shared" si="17"/>
        <v>0</v>
      </c>
      <c r="I138" s="2">
        <f t="shared" si="24"/>
        <v>0</v>
      </c>
    </row>
    <row r="139" spans="1:9" x14ac:dyDescent="0.2">
      <c r="A139" s="3">
        <f t="shared" si="21"/>
        <v>0.76111111111111074</v>
      </c>
      <c r="B139" s="4">
        <f t="shared" si="22"/>
        <v>136</v>
      </c>
      <c r="C139" s="2">
        <f t="shared" si="23"/>
        <v>1.6666666666666667</v>
      </c>
      <c r="E139" s="5">
        <f t="shared" si="18"/>
        <v>164.45706467280348</v>
      </c>
      <c r="F139" s="2">
        <f t="shared" si="19"/>
        <v>19.999854860469238</v>
      </c>
      <c r="G139" s="2">
        <f t="shared" si="20"/>
        <v>106.89709203732227</v>
      </c>
      <c r="H139" s="2">
        <f t="shared" si="17"/>
        <v>0</v>
      </c>
      <c r="I139" s="2">
        <f t="shared" si="24"/>
        <v>0</v>
      </c>
    </row>
    <row r="140" spans="1:9" x14ac:dyDescent="0.2">
      <c r="A140" s="3">
        <f t="shared" si="21"/>
        <v>0.76180555555555518</v>
      </c>
      <c r="B140" s="4">
        <f t="shared" si="22"/>
        <v>137</v>
      </c>
      <c r="C140" s="2">
        <f t="shared" si="23"/>
        <v>1.6666666666666667</v>
      </c>
      <c r="E140" s="5">
        <f t="shared" si="18"/>
        <v>164.45706467280348</v>
      </c>
      <c r="F140" s="2">
        <f t="shared" si="19"/>
        <v>19.999866955430136</v>
      </c>
      <c r="G140" s="2">
        <f t="shared" si="20"/>
        <v>106.89709203732227</v>
      </c>
      <c r="H140" s="2">
        <f t="shared" si="17"/>
        <v>0</v>
      </c>
      <c r="I140" s="2">
        <f t="shared" si="24"/>
        <v>0</v>
      </c>
    </row>
    <row r="141" spans="1:9" x14ac:dyDescent="0.2">
      <c r="A141" s="3">
        <f t="shared" si="21"/>
        <v>0.76249999999999962</v>
      </c>
      <c r="B141" s="4">
        <f t="shared" si="22"/>
        <v>138</v>
      </c>
      <c r="C141" s="2">
        <f t="shared" si="23"/>
        <v>1.6666666666666667</v>
      </c>
      <c r="E141" s="5">
        <f t="shared" si="18"/>
        <v>164.45706467280348</v>
      </c>
      <c r="F141" s="2">
        <f t="shared" si="19"/>
        <v>19.999878042477626</v>
      </c>
      <c r="G141" s="2">
        <f t="shared" si="20"/>
        <v>106.89709203732227</v>
      </c>
      <c r="H141" s="2">
        <f t="shared" si="17"/>
        <v>0</v>
      </c>
      <c r="I141" s="2">
        <f t="shared" si="24"/>
        <v>0</v>
      </c>
    </row>
    <row r="142" spans="1:9" x14ac:dyDescent="0.2">
      <c r="A142" s="3">
        <f t="shared" si="21"/>
        <v>0.76319444444444406</v>
      </c>
      <c r="B142" s="4">
        <f t="shared" si="22"/>
        <v>139</v>
      </c>
      <c r="C142" s="2">
        <f t="shared" si="23"/>
        <v>1.6666666666666667</v>
      </c>
      <c r="E142" s="5">
        <f t="shared" si="18"/>
        <v>164.45706467280348</v>
      </c>
      <c r="F142" s="2">
        <f t="shared" si="19"/>
        <v>19.999888205604492</v>
      </c>
      <c r="G142" s="2">
        <f t="shared" si="20"/>
        <v>106.89709203732227</v>
      </c>
      <c r="H142" s="2">
        <f t="shared" si="17"/>
        <v>0</v>
      </c>
      <c r="I142" s="2">
        <f t="shared" si="24"/>
        <v>0</v>
      </c>
    </row>
    <row r="143" spans="1:9" x14ac:dyDescent="0.2">
      <c r="A143" s="3">
        <f t="shared" si="21"/>
        <v>0.76388888888888851</v>
      </c>
      <c r="B143" s="4">
        <f t="shared" si="22"/>
        <v>140</v>
      </c>
      <c r="C143" s="2">
        <f t="shared" si="23"/>
        <v>1.6666666666666667</v>
      </c>
      <c r="E143" s="5">
        <f t="shared" si="18"/>
        <v>164.45706467280348</v>
      </c>
      <c r="F143" s="2">
        <f t="shared" si="19"/>
        <v>19.999897521804119</v>
      </c>
      <c r="G143" s="2">
        <f t="shared" si="20"/>
        <v>106.89709203732227</v>
      </c>
      <c r="H143" s="2">
        <f t="shared" si="17"/>
        <v>0</v>
      </c>
      <c r="I143" s="2">
        <f t="shared" si="24"/>
        <v>0</v>
      </c>
    </row>
    <row r="144" spans="1:9" x14ac:dyDescent="0.2">
      <c r="A144" s="3">
        <f t="shared" si="21"/>
        <v>0.76458333333333295</v>
      </c>
      <c r="B144" s="4">
        <f t="shared" si="22"/>
        <v>141</v>
      </c>
      <c r="C144" s="2">
        <f t="shared" si="23"/>
        <v>1.6666666666666667</v>
      </c>
      <c r="E144" s="5">
        <f t="shared" si="18"/>
        <v>164.45706467280348</v>
      </c>
      <c r="F144" s="2">
        <f t="shared" si="19"/>
        <v>19.999906061653778</v>
      </c>
      <c r="G144" s="2">
        <f t="shared" si="20"/>
        <v>106.89709203732227</v>
      </c>
      <c r="H144" s="2">
        <f t="shared" si="17"/>
        <v>0</v>
      </c>
      <c r="I144" s="2">
        <f t="shared" si="24"/>
        <v>0</v>
      </c>
    </row>
    <row r="145" spans="1:9" x14ac:dyDescent="0.2">
      <c r="A145" s="3">
        <f t="shared" si="21"/>
        <v>0.76527777777777739</v>
      </c>
      <c r="B145" s="4">
        <f t="shared" si="22"/>
        <v>142</v>
      </c>
      <c r="C145" s="2">
        <f t="shared" si="23"/>
        <v>1.6666666666666667</v>
      </c>
      <c r="E145" s="5">
        <f t="shared" si="18"/>
        <v>164.45706467280348</v>
      </c>
      <c r="F145" s="2">
        <f t="shared" si="19"/>
        <v>19.999913889849299</v>
      </c>
      <c r="G145" s="2">
        <f t="shared" si="20"/>
        <v>106.89709203732227</v>
      </c>
      <c r="H145" s="2">
        <f t="shared" si="17"/>
        <v>0</v>
      </c>
      <c r="I145" s="2">
        <f t="shared" si="24"/>
        <v>0</v>
      </c>
    </row>
    <row r="146" spans="1:9" x14ac:dyDescent="0.2">
      <c r="A146" s="3">
        <f t="shared" si="21"/>
        <v>0.76597222222222183</v>
      </c>
      <c r="B146" s="4">
        <f t="shared" si="22"/>
        <v>143</v>
      </c>
      <c r="C146" s="2">
        <f t="shared" si="23"/>
        <v>1.6666666666666667</v>
      </c>
      <c r="E146" s="5">
        <f t="shared" si="18"/>
        <v>164.45706467280348</v>
      </c>
      <c r="F146" s="2">
        <f t="shared" si="19"/>
        <v>19.999921065695194</v>
      </c>
      <c r="G146" s="2">
        <f t="shared" si="20"/>
        <v>106.89709203732227</v>
      </c>
      <c r="H146" s="2">
        <f t="shared" si="17"/>
        <v>0</v>
      </c>
      <c r="I146" s="2">
        <f t="shared" si="24"/>
        <v>0</v>
      </c>
    </row>
    <row r="147" spans="1:9" x14ac:dyDescent="0.2">
      <c r="A147" s="3">
        <f t="shared" si="21"/>
        <v>0.76666666666666627</v>
      </c>
      <c r="B147" s="4">
        <f t="shared" si="22"/>
        <v>144</v>
      </c>
      <c r="C147" s="2">
        <f t="shared" si="23"/>
        <v>1.6666666666666667</v>
      </c>
      <c r="E147" s="5">
        <f t="shared" si="18"/>
        <v>164.45706467280348</v>
      </c>
      <c r="F147" s="2">
        <f t="shared" si="19"/>
        <v>19.999927643553928</v>
      </c>
      <c r="G147" s="2">
        <f t="shared" si="20"/>
        <v>106.89709203732227</v>
      </c>
      <c r="H147" s="2">
        <f t="shared" si="17"/>
        <v>0</v>
      </c>
      <c r="I147" s="2">
        <f t="shared" si="24"/>
        <v>0</v>
      </c>
    </row>
    <row r="148" spans="1:9" x14ac:dyDescent="0.2">
      <c r="A148" s="3">
        <f t="shared" si="21"/>
        <v>0.76736111111111072</v>
      </c>
      <c r="B148" s="4">
        <f t="shared" si="22"/>
        <v>145</v>
      </c>
      <c r="C148" s="2">
        <f t="shared" si="23"/>
        <v>1.6666666666666667</v>
      </c>
      <c r="E148" s="5">
        <f t="shared" si="18"/>
        <v>164.45706467280348</v>
      </c>
      <c r="F148" s="2">
        <f t="shared" si="19"/>
        <v>19.999933673257768</v>
      </c>
      <c r="G148" s="2">
        <f t="shared" si="20"/>
        <v>106.89709203732227</v>
      </c>
      <c r="H148" s="2">
        <f t="shared" si="17"/>
        <v>0</v>
      </c>
      <c r="I148" s="2">
        <f t="shared" si="24"/>
        <v>0</v>
      </c>
    </row>
    <row r="149" spans="1:9" x14ac:dyDescent="0.2">
      <c r="A149" s="3">
        <f t="shared" si="21"/>
        <v>0.76805555555555516</v>
      </c>
      <c r="B149" s="4">
        <f t="shared" si="22"/>
        <v>146</v>
      </c>
      <c r="C149" s="2">
        <f t="shared" si="23"/>
        <v>1.6666666666666667</v>
      </c>
      <c r="E149" s="5">
        <f t="shared" si="18"/>
        <v>164.45706467280348</v>
      </c>
      <c r="F149" s="2">
        <f t="shared" si="19"/>
        <v>19.999939200486288</v>
      </c>
      <c r="G149" s="2">
        <f t="shared" si="20"/>
        <v>106.89709203732227</v>
      </c>
      <c r="H149" s="2">
        <f t="shared" si="17"/>
        <v>0</v>
      </c>
      <c r="I149" s="2">
        <f t="shared" si="24"/>
        <v>0</v>
      </c>
    </row>
    <row r="150" spans="1:9" x14ac:dyDescent="0.2">
      <c r="A150" s="3">
        <f t="shared" si="21"/>
        <v>0.7687499999999996</v>
      </c>
      <c r="B150" s="4">
        <f t="shared" si="22"/>
        <v>147</v>
      </c>
      <c r="C150" s="2">
        <f t="shared" si="23"/>
        <v>1.6666666666666667</v>
      </c>
      <c r="E150" s="5">
        <f t="shared" si="18"/>
        <v>164.45706467280348</v>
      </c>
      <c r="F150" s="2">
        <f t="shared" si="19"/>
        <v>19.999944267112433</v>
      </c>
      <c r="G150" s="2">
        <f t="shared" si="20"/>
        <v>106.89709203732227</v>
      </c>
      <c r="H150" s="2">
        <f t="shared" si="17"/>
        <v>0</v>
      </c>
      <c r="I150" s="2">
        <f t="shared" si="24"/>
        <v>0</v>
      </c>
    </row>
    <row r="151" spans="1:9" x14ac:dyDescent="0.2">
      <c r="A151" s="3">
        <f t="shared" si="21"/>
        <v>0.76944444444444404</v>
      </c>
      <c r="B151" s="4">
        <f t="shared" si="22"/>
        <v>148</v>
      </c>
      <c r="C151" s="2">
        <f t="shared" si="23"/>
        <v>1.6666666666666667</v>
      </c>
      <c r="E151" s="5">
        <f t="shared" si="18"/>
        <v>164.45706467280348</v>
      </c>
      <c r="F151" s="2">
        <f t="shared" si="19"/>
        <v>19.999948911519731</v>
      </c>
      <c r="G151" s="2">
        <f t="shared" si="20"/>
        <v>106.89709203732227</v>
      </c>
      <c r="H151" s="2">
        <f t="shared" si="17"/>
        <v>0</v>
      </c>
      <c r="I151" s="2">
        <f t="shared" si="24"/>
        <v>0</v>
      </c>
    </row>
    <row r="152" spans="1:9" x14ac:dyDescent="0.2">
      <c r="A152" s="3">
        <f t="shared" si="21"/>
        <v>0.77013888888888848</v>
      </c>
      <c r="B152" s="4">
        <f t="shared" si="22"/>
        <v>149</v>
      </c>
      <c r="C152" s="2">
        <f t="shared" si="23"/>
        <v>1.6666666666666667</v>
      </c>
      <c r="E152" s="5">
        <f t="shared" si="18"/>
        <v>164.45706467280348</v>
      </c>
      <c r="F152" s="2">
        <f t="shared" si="19"/>
        <v>19.999953168893086</v>
      </c>
      <c r="G152" s="2">
        <f t="shared" si="20"/>
        <v>106.89709203732227</v>
      </c>
      <c r="H152" s="2">
        <f t="shared" si="17"/>
        <v>0</v>
      </c>
      <c r="I152" s="2">
        <f t="shared" si="24"/>
        <v>0</v>
      </c>
    </row>
    <row r="153" spans="1:9" x14ac:dyDescent="0.2">
      <c r="A153" s="3">
        <f t="shared" si="21"/>
        <v>0.77083333333333293</v>
      </c>
      <c r="B153" s="4">
        <f t="shared" si="22"/>
        <v>150</v>
      </c>
      <c r="C153" s="2">
        <f t="shared" si="23"/>
        <v>1.6666666666666667</v>
      </c>
      <c r="E153" s="5">
        <f t="shared" si="18"/>
        <v>164.45706467280348</v>
      </c>
      <c r="F153" s="2">
        <f t="shared" si="19"/>
        <v>19.99995707148533</v>
      </c>
      <c r="G153" s="2">
        <f t="shared" si="20"/>
        <v>106.89709203732227</v>
      </c>
      <c r="H153" s="2">
        <f t="shared" si="17"/>
        <v>0</v>
      </c>
      <c r="I153" s="2">
        <f t="shared" si="24"/>
        <v>0</v>
      </c>
    </row>
    <row r="154" spans="1:9" x14ac:dyDescent="0.2">
      <c r="A154" s="3">
        <f t="shared" si="21"/>
        <v>0.77152777777777737</v>
      </c>
      <c r="B154" s="4">
        <f t="shared" si="22"/>
        <v>151</v>
      </c>
      <c r="C154" s="2">
        <f t="shared" si="23"/>
        <v>1.6666666666666667</v>
      </c>
      <c r="E154" s="5">
        <f t="shared" si="18"/>
        <v>164.45706467280348</v>
      </c>
      <c r="F154" s="2">
        <f t="shared" si="19"/>
        <v>19.999960648861553</v>
      </c>
      <c r="G154" s="2">
        <f t="shared" si="20"/>
        <v>106.89709203732227</v>
      </c>
      <c r="H154" s="2">
        <f t="shared" si="17"/>
        <v>0</v>
      </c>
      <c r="I154" s="2">
        <f t="shared" si="24"/>
        <v>0</v>
      </c>
    </row>
    <row r="155" spans="1:9" x14ac:dyDescent="0.2">
      <c r="A155" s="3">
        <f t="shared" si="21"/>
        <v>0.77222222222222181</v>
      </c>
      <c r="B155" s="4">
        <f t="shared" si="22"/>
        <v>152</v>
      </c>
      <c r="C155" s="2">
        <f t="shared" si="23"/>
        <v>1.6666666666666667</v>
      </c>
      <c r="E155" s="5">
        <f t="shared" si="18"/>
        <v>164.45706467280348</v>
      </c>
      <c r="F155" s="2">
        <f t="shared" si="19"/>
        <v>19.999963928123091</v>
      </c>
      <c r="G155" s="2">
        <f t="shared" si="20"/>
        <v>106.89709203732227</v>
      </c>
      <c r="H155" s="2">
        <f t="shared" si="17"/>
        <v>0</v>
      </c>
      <c r="I155" s="2">
        <f t="shared" si="24"/>
        <v>0</v>
      </c>
    </row>
    <row r="156" spans="1:9" x14ac:dyDescent="0.2">
      <c r="A156" s="3">
        <f t="shared" si="21"/>
        <v>0.77291666666666625</v>
      </c>
      <c r="B156" s="4">
        <f t="shared" si="22"/>
        <v>153</v>
      </c>
      <c r="C156" s="2">
        <f t="shared" si="23"/>
        <v>1.6666666666666667</v>
      </c>
      <c r="E156" s="5">
        <f t="shared" si="18"/>
        <v>164.45706467280348</v>
      </c>
      <c r="F156" s="2">
        <f t="shared" si="19"/>
        <v>19.999966934112834</v>
      </c>
      <c r="G156" s="2">
        <f t="shared" si="20"/>
        <v>106.89709203732227</v>
      </c>
      <c r="H156" s="2">
        <f t="shared" si="17"/>
        <v>0</v>
      </c>
      <c r="I156" s="2">
        <f t="shared" si="24"/>
        <v>0</v>
      </c>
    </row>
    <row r="157" spans="1:9" x14ac:dyDescent="0.2">
      <c r="A157" s="3">
        <f t="shared" si="21"/>
        <v>0.77361111111111069</v>
      </c>
      <c r="B157" s="4">
        <f t="shared" si="22"/>
        <v>154</v>
      </c>
      <c r="C157" s="2">
        <f t="shared" si="23"/>
        <v>1.6666666666666667</v>
      </c>
      <c r="E157" s="5">
        <f t="shared" si="18"/>
        <v>164.45706467280348</v>
      </c>
      <c r="F157" s="2">
        <f t="shared" si="19"/>
        <v>19.999969689603432</v>
      </c>
      <c r="G157" s="2">
        <f t="shared" si="20"/>
        <v>106.89709203732227</v>
      </c>
      <c r="H157" s="2">
        <f t="shared" si="17"/>
        <v>0</v>
      </c>
      <c r="I157" s="2">
        <f t="shared" si="24"/>
        <v>0</v>
      </c>
    </row>
    <row r="158" spans="1:9" x14ac:dyDescent="0.2">
      <c r="A158" s="3">
        <f t="shared" si="21"/>
        <v>0.77430555555555514</v>
      </c>
      <c r="B158" s="4">
        <f t="shared" si="22"/>
        <v>155</v>
      </c>
      <c r="C158" s="2">
        <f t="shared" si="23"/>
        <v>1.6666666666666667</v>
      </c>
      <c r="E158" s="5">
        <f t="shared" si="18"/>
        <v>164.45706467280348</v>
      </c>
      <c r="F158" s="2">
        <f t="shared" si="19"/>
        <v>19.999972215469814</v>
      </c>
      <c r="G158" s="2">
        <f t="shared" si="20"/>
        <v>106.89709203732227</v>
      </c>
      <c r="H158" s="2">
        <f t="shared" si="17"/>
        <v>0</v>
      </c>
      <c r="I158" s="2">
        <f t="shared" si="24"/>
        <v>0</v>
      </c>
    </row>
    <row r="159" spans="1:9" x14ac:dyDescent="0.2">
      <c r="A159" s="3">
        <f t="shared" si="21"/>
        <v>0.77499999999999958</v>
      </c>
      <c r="B159" s="4">
        <f t="shared" si="22"/>
        <v>156</v>
      </c>
      <c r="C159" s="2">
        <f t="shared" si="23"/>
        <v>1.6666666666666667</v>
      </c>
      <c r="E159" s="5">
        <f t="shared" si="18"/>
        <v>164.45706467280348</v>
      </c>
      <c r="F159" s="2">
        <f t="shared" si="19"/>
        <v>19.999974530847332</v>
      </c>
      <c r="G159" s="2">
        <f t="shared" si="20"/>
        <v>106.89709203732227</v>
      </c>
      <c r="H159" s="2">
        <f t="shared" si="17"/>
        <v>0</v>
      </c>
      <c r="I159" s="2">
        <f t="shared" si="24"/>
        <v>0</v>
      </c>
    </row>
    <row r="160" spans="1:9" x14ac:dyDescent="0.2">
      <c r="A160" s="3">
        <f t="shared" si="21"/>
        <v>0.77569444444444402</v>
      </c>
      <c r="B160" s="4">
        <f t="shared" si="22"/>
        <v>157</v>
      </c>
      <c r="C160" s="2">
        <f t="shared" si="23"/>
        <v>1.6666666666666667</v>
      </c>
      <c r="E160" s="5">
        <f t="shared" si="18"/>
        <v>164.45706467280348</v>
      </c>
      <c r="F160" s="2">
        <f t="shared" si="19"/>
        <v>19.999976653276722</v>
      </c>
      <c r="G160" s="2">
        <f t="shared" si="20"/>
        <v>106.89709203732227</v>
      </c>
      <c r="H160" s="2">
        <f t="shared" si="17"/>
        <v>0</v>
      </c>
      <c r="I160" s="2">
        <f t="shared" si="24"/>
        <v>0</v>
      </c>
    </row>
    <row r="161" spans="1:9" x14ac:dyDescent="0.2">
      <c r="A161" s="3">
        <f t="shared" si="21"/>
        <v>0.77638888888888846</v>
      </c>
      <c r="B161" s="4">
        <f t="shared" si="22"/>
        <v>158</v>
      </c>
      <c r="C161" s="2">
        <f t="shared" si="23"/>
        <v>1.6666666666666667</v>
      </c>
      <c r="E161" s="5">
        <f t="shared" si="18"/>
        <v>164.45706467280348</v>
      </c>
      <c r="F161" s="2">
        <f t="shared" si="19"/>
        <v>19.999978598836996</v>
      </c>
      <c r="G161" s="2">
        <f t="shared" si="20"/>
        <v>106.89709203732227</v>
      </c>
      <c r="H161" s="2">
        <f t="shared" si="17"/>
        <v>0</v>
      </c>
      <c r="I161" s="2">
        <f t="shared" si="24"/>
        <v>0</v>
      </c>
    </row>
    <row r="162" spans="1:9" x14ac:dyDescent="0.2">
      <c r="A162" s="3">
        <f t="shared" si="21"/>
        <v>0.7770833333333329</v>
      </c>
      <c r="B162" s="4">
        <f t="shared" si="22"/>
        <v>159</v>
      </c>
      <c r="C162" s="2">
        <f t="shared" si="23"/>
        <v>1.6666666666666667</v>
      </c>
      <c r="E162" s="5">
        <f t="shared" si="18"/>
        <v>164.45706467280348</v>
      </c>
      <c r="F162" s="2">
        <f t="shared" si="19"/>
        <v>19.999980382267246</v>
      </c>
      <c r="G162" s="2">
        <f t="shared" si="20"/>
        <v>106.89709203732227</v>
      </c>
      <c r="H162" s="2">
        <f t="shared" si="17"/>
        <v>0</v>
      </c>
      <c r="I162" s="2">
        <f t="shared" si="24"/>
        <v>0</v>
      </c>
    </row>
    <row r="163" spans="1:9" x14ac:dyDescent="0.2">
      <c r="A163" s="3">
        <f t="shared" si="21"/>
        <v>0.77777777777777735</v>
      </c>
      <c r="B163" s="4">
        <f t="shared" si="22"/>
        <v>160</v>
      </c>
      <c r="C163" s="2">
        <f t="shared" si="23"/>
        <v>1.6666666666666667</v>
      </c>
      <c r="E163" s="5">
        <f t="shared" si="18"/>
        <v>164.45706467280348</v>
      </c>
      <c r="F163" s="2">
        <f t="shared" si="19"/>
        <v>19.99998201707831</v>
      </c>
      <c r="G163" s="2">
        <f t="shared" si="20"/>
        <v>106.89709203732227</v>
      </c>
      <c r="H163" s="2">
        <f t="shared" si="17"/>
        <v>0</v>
      </c>
      <c r="I163" s="2">
        <f t="shared" si="24"/>
        <v>0</v>
      </c>
    </row>
    <row r="164" spans="1:9" x14ac:dyDescent="0.2">
      <c r="A164" s="3">
        <f t="shared" si="21"/>
        <v>0.77847222222222179</v>
      </c>
      <c r="B164" s="4">
        <f t="shared" si="22"/>
        <v>161</v>
      </c>
      <c r="C164" s="2">
        <f t="shared" si="23"/>
        <v>1.6666666666666667</v>
      </c>
      <c r="E164" s="5">
        <f t="shared" si="18"/>
        <v>164.45706467280348</v>
      </c>
      <c r="F164" s="2">
        <f t="shared" si="19"/>
        <v>19.999983515655117</v>
      </c>
      <c r="G164" s="2">
        <f t="shared" si="20"/>
        <v>106.89709203732227</v>
      </c>
      <c r="H164" s="2">
        <f t="shared" si="17"/>
        <v>0</v>
      </c>
      <c r="I164" s="2">
        <f t="shared" si="24"/>
        <v>0</v>
      </c>
    </row>
    <row r="165" spans="1:9" x14ac:dyDescent="0.2">
      <c r="A165" s="3">
        <f t="shared" si="21"/>
        <v>0.77916666666666623</v>
      </c>
      <c r="B165" s="4">
        <f t="shared" si="22"/>
        <v>162</v>
      </c>
      <c r="C165" s="2">
        <f t="shared" si="23"/>
        <v>1.6666666666666667</v>
      </c>
      <c r="E165" s="5">
        <f t="shared" si="18"/>
        <v>164.45706467280348</v>
      </c>
      <c r="F165" s="2">
        <f t="shared" si="19"/>
        <v>19.999984889350525</v>
      </c>
      <c r="G165" s="2">
        <f t="shared" si="20"/>
        <v>106.89709203732227</v>
      </c>
      <c r="H165" s="2">
        <f t="shared" si="17"/>
        <v>0</v>
      </c>
      <c r="I165" s="2">
        <f t="shared" si="24"/>
        <v>0</v>
      </c>
    </row>
    <row r="166" spans="1:9" x14ac:dyDescent="0.2">
      <c r="A166" s="3">
        <f t="shared" si="21"/>
        <v>0.77986111111111067</v>
      </c>
      <c r="B166" s="4">
        <f t="shared" si="22"/>
        <v>163</v>
      </c>
      <c r="C166" s="2">
        <f t="shared" si="23"/>
        <v>1.6666666666666667</v>
      </c>
      <c r="E166" s="5">
        <f t="shared" si="18"/>
        <v>164.45706467280348</v>
      </c>
      <c r="F166" s="2">
        <f t="shared" si="19"/>
        <v>19.999986148571317</v>
      </c>
      <c r="G166" s="2">
        <f t="shared" si="20"/>
        <v>106.89709203732227</v>
      </c>
      <c r="H166" s="2">
        <f t="shared" si="17"/>
        <v>0</v>
      </c>
      <c r="I166" s="2">
        <f t="shared" si="24"/>
        <v>0</v>
      </c>
    </row>
    <row r="167" spans="1:9" x14ac:dyDescent="0.2">
      <c r="A167" s="3">
        <f t="shared" si="21"/>
        <v>0.78055555555555511</v>
      </c>
      <c r="B167" s="4">
        <f t="shared" si="22"/>
        <v>164</v>
      </c>
      <c r="C167" s="2">
        <f t="shared" si="23"/>
        <v>1.6666666666666667</v>
      </c>
      <c r="E167" s="5">
        <f t="shared" si="18"/>
        <v>164.45706467280348</v>
      </c>
      <c r="F167" s="2">
        <f t="shared" si="19"/>
        <v>19.999987302857043</v>
      </c>
      <c r="G167" s="2">
        <f t="shared" si="20"/>
        <v>106.89709203732227</v>
      </c>
      <c r="H167" s="2">
        <f t="shared" si="17"/>
        <v>0</v>
      </c>
      <c r="I167" s="2">
        <f t="shared" si="24"/>
        <v>0</v>
      </c>
    </row>
    <row r="168" spans="1:9" x14ac:dyDescent="0.2">
      <c r="A168" s="3">
        <f t="shared" si="21"/>
        <v>0.78124999999999956</v>
      </c>
      <c r="B168" s="4">
        <f t="shared" si="22"/>
        <v>165</v>
      </c>
      <c r="C168" s="2">
        <f t="shared" si="23"/>
        <v>1.6666666666666667</v>
      </c>
      <c r="E168" s="5">
        <f t="shared" si="18"/>
        <v>164.45706467280348</v>
      </c>
      <c r="F168" s="2">
        <f t="shared" si="19"/>
        <v>19.99998836095229</v>
      </c>
      <c r="G168" s="2">
        <f t="shared" si="20"/>
        <v>106.89709203732227</v>
      </c>
      <c r="H168" s="2">
        <f t="shared" si="17"/>
        <v>0</v>
      </c>
      <c r="I168" s="2">
        <f t="shared" si="24"/>
        <v>0</v>
      </c>
    </row>
    <row r="169" spans="1:9" x14ac:dyDescent="0.2">
      <c r="A169" s="3">
        <f t="shared" si="21"/>
        <v>0.781944444444444</v>
      </c>
      <c r="B169" s="4">
        <f t="shared" si="22"/>
        <v>166</v>
      </c>
      <c r="C169" s="2">
        <f t="shared" si="23"/>
        <v>1.6666666666666667</v>
      </c>
      <c r="E169" s="5">
        <f t="shared" si="18"/>
        <v>164.45706467280348</v>
      </c>
      <c r="F169" s="2">
        <f t="shared" si="19"/>
        <v>19.999989330872936</v>
      </c>
      <c r="G169" s="2">
        <f t="shared" si="20"/>
        <v>106.89709203732227</v>
      </c>
      <c r="H169" s="2">
        <f t="shared" si="17"/>
        <v>0</v>
      </c>
      <c r="I169" s="2">
        <f t="shared" si="24"/>
        <v>0</v>
      </c>
    </row>
    <row r="170" spans="1:9" x14ac:dyDescent="0.2">
      <c r="A170" s="3">
        <f t="shared" si="21"/>
        <v>0.78263888888888844</v>
      </c>
      <c r="B170" s="4">
        <f t="shared" si="22"/>
        <v>167</v>
      </c>
      <c r="C170" s="2">
        <f t="shared" si="23"/>
        <v>1.6666666666666667</v>
      </c>
      <c r="E170" s="5">
        <f t="shared" si="18"/>
        <v>164.45706467280348</v>
      </c>
      <c r="F170" s="2">
        <f t="shared" si="19"/>
        <v>19.999990219966858</v>
      </c>
      <c r="G170" s="2">
        <f t="shared" si="20"/>
        <v>106.89709203732227</v>
      </c>
      <c r="H170" s="2">
        <f t="shared" si="17"/>
        <v>0</v>
      </c>
      <c r="I170" s="2">
        <f t="shared" si="24"/>
        <v>0</v>
      </c>
    </row>
    <row r="171" spans="1:9" x14ac:dyDescent="0.2">
      <c r="A171" s="3">
        <f t="shared" si="21"/>
        <v>0.78333333333333288</v>
      </c>
      <c r="B171" s="4">
        <f t="shared" si="22"/>
        <v>168</v>
      </c>
      <c r="C171" s="2">
        <f t="shared" si="23"/>
        <v>1.6666666666666667</v>
      </c>
      <c r="E171" s="5">
        <f t="shared" si="18"/>
        <v>164.45706467280348</v>
      </c>
      <c r="F171" s="2">
        <f t="shared" si="19"/>
        <v>19.999991034969621</v>
      </c>
      <c r="G171" s="2">
        <f t="shared" si="20"/>
        <v>106.89709203732227</v>
      </c>
      <c r="H171" s="2">
        <f t="shared" si="17"/>
        <v>0</v>
      </c>
      <c r="I171" s="2">
        <f t="shared" si="24"/>
        <v>0</v>
      </c>
    </row>
    <row r="172" spans="1:9" x14ac:dyDescent="0.2">
      <c r="A172" s="3">
        <f t="shared" si="21"/>
        <v>0.78402777777777732</v>
      </c>
      <c r="B172" s="4">
        <f t="shared" si="22"/>
        <v>169</v>
      </c>
      <c r="C172" s="2">
        <f t="shared" si="23"/>
        <v>1.6666666666666667</v>
      </c>
      <c r="E172" s="5">
        <f t="shared" si="18"/>
        <v>164.45706467280348</v>
      </c>
      <c r="F172" s="2">
        <f t="shared" si="19"/>
        <v>19.999991782055488</v>
      </c>
      <c r="G172" s="2">
        <f t="shared" si="20"/>
        <v>106.89709203732227</v>
      </c>
      <c r="H172" s="2">
        <f t="shared" si="17"/>
        <v>0</v>
      </c>
      <c r="I172" s="2">
        <f t="shared" si="24"/>
        <v>0</v>
      </c>
    </row>
    <row r="173" spans="1:9" x14ac:dyDescent="0.2">
      <c r="A173" s="3">
        <f t="shared" si="21"/>
        <v>0.78472222222222177</v>
      </c>
      <c r="B173" s="4">
        <f t="shared" si="22"/>
        <v>170</v>
      </c>
      <c r="C173" s="2">
        <f t="shared" si="23"/>
        <v>1.6666666666666667</v>
      </c>
      <c r="E173" s="5">
        <f t="shared" si="18"/>
        <v>164.45706467280348</v>
      </c>
      <c r="F173" s="2">
        <f t="shared" si="19"/>
        <v>19.999992466884198</v>
      </c>
      <c r="G173" s="2">
        <f t="shared" si="20"/>
        <v>106.89709203732227</v>
      </c>
      <c r="H173" s="2">
        <f t="shared" si="17"/>
        <v>0</v>
      </c>
      <c r="I173" s="2">
        <f t="shared" si="24"/>
        <v>0</v>
      </c>
    </row>
    <row r="174" spans="1:9" x14ac:dyDescent="0.2">
      <c r="A174" s="3">
        <f t="shared" si="21"/>
        <v>0.78541666666666621</v>
      </c>
      <c r="B174" s="4">
        <f t="shared" si="22"/>
        <v>171</v>
      </c>
      <c r="C174" s="2">
        <f t="shared" si="23"/>
        <v>1.6666666666666667</v>
      </c>
      <c r="E174" s="5">
        <f t="shared" si="18"/>
        <v>164.45706467280348</v>
      </c>
      <c r="F174" s="2">
        <f t="shared" si="19"/>
        <v>19.999993094643848</v>
      </c>
      <c r="G174" s="2">
        <f t="shared" si="20"/>
        <v>106.89709203732227</v>
      </c>
      <c r="H174" s="2">
        <f t="shared" si="17"/>
        <v>0</v>
      </c>
      <c r="I174" s="2">
        <f t="shared" si="24"/>
        <v>0</v>
      </c>
    </row>
    <row r="175" spans="1:9" x14ac:dyDescent="0.2">
      <c r="A175" s="3">
        <f t="shared" si="21"/>
        <v>0.78611111111111065</v>
      </c>
      <c r="B175" s="4">
        <f t="shared" si="22"/>
        <v>172</v>
      </c>
      <c r="C175" s="2">
        <f t="shared" si="23"/>
        <v>1.6666666666666667</v>
      </c>
      <c r="E175" s="5">
        <f t="shared" si="18"/>
        <v>164.45706467280348</v>
      </c>
      <c r="F175" s="2">
        <f t="shared" si="19"/>
        <v>19.999993670090195</v>
      </c>
      <c r="G175" s="2">
        <f t="shared" si="20"/>
        <v>106.89709203732227</v>
      </c>
      <c r="H175" s="2">
        <f t="shared" si="17"/>
        <v>0</v>
      </c>
      <c r="I175" s="2">
        <f t="shared" si="24"/>
        <v>0</v>
      </c>
    </row>
    <row r="176" spans="1:9" x14ac:dyDescent="0.2">
      <c r="A176" s="3">
        <f t="shared" si="21"/>
        <v>0.78680555555555509</v>
      </c>
      <c r="B176" s="4">
        <f t="shared" si="22"/>
        <v>173</v>
      </c>
      <c r="C176" s="2">
        <f t="shared" si="23"/>
        <v>1.6666666666666667</v>
      </c>
      <c r="E176" s="5">
        <f t="shared" si="18"/>
        <v>164.45706467280348</v>
      </c>
      <c r="F176" s="2">
        <f t="shared" si="19"/>
        <v>19.99999419758268</v>
      </c>
      <c r="G176" s="2">
        <f t="shared" si="20"/>
        <v>106.89709203732227</v>
      </c>
      <c r="H176" s="2">
        <f t="shared" si="17"/>
        <v>0</v>
      </c>
      <c r="I176" s="2">
        <f t="shared" si="24"/>
        <v>0</v>
      </c>
    </row>
    <row r="177" spans="1:9" x14ac:dyDescent="0.2">
      <c r="A177" s="3">
        <f t="shared" si="21"/>
        <v>0.78749999999999953</v>
      </c>
      <c r="B177" s="4">
        <f t="shared" si="22"/>
        <v>174</v>
      </c>
      <c r="C177" s="2">
        <f t="shared" si="23"/>
        <v>1.6666666666666667</v>
      </c>
      <c r="E177" s="5">
        <f t="shared" si="18"/>
        <v>164.45706467280348</v>
      </c>
      <c r="F177" s="2">
        <f t="shared" si="19"/>
        <v>19.999994681117457</v>
      </c>
      <c r="G177" s="2">
        <f t="shared" si="20"/>
        <v>106.89709203732227</v>
      </c>
      <c r="H177" s="2">
        <f t="shared" si="17"/>
        <v>0</v>
      </c>
      <c r="I177" s="2">
        <f t="shared" si="24"/>
        <v>0</v>
      </c>
    </row>
    <row r="178" spans="1:9" x14ac:dyDescent="0.2">
      <c r="A178" s="3">
        <f t="shared" si="21"/>
        <v>0.78819444444444398</v>
      </c>
      <c r="B178" s="4">
        <f t="shared" si="22"/>
        <v>175</v>
      </c>
      <c r="C178" s="2">
        <f t="shared" si="23"/>
        <v>1.6666666666666667</v>
      </c>
      <c r="E178" s="5">
        <f t="shared" si="18"/>
        <v>164.45706467280348</v>
      </c>
      <c r="F178" s="2">
        <f t="shared" si="19"/>
        <v>19.999995124357671</v>
      </c>
      <c r="G178" s="2">
        <f t="shared" si="20"/>
        <v>106.89709203732227</v>
      </c>
      <c r="H178" s="2">
        <f t="shared" si="17"/>
        <v>0</v>
      </c>
      <c r="I178" s="2">
        <f t="shared" si="24"/>
        <v>0</v>
      </c>
    </row>
    <row r="179" spans="1:9" x14ac:dyDescent="0.2">
      <c r="A179" s="3">
        <f t="shared" si="21"/>
        <v>0.78888888888888842</v>
      </c>
      <c r="B179" s="4">
        <f t="shared" si="22"/>
        <v>176</v>
      </c>
      <c r="C179" s="2">
        <f t="shared" si="23"/>
        <v>1.6666666666666667</v>
      </c>
      <c r="E179" s="5">
        <f t="shared" si="18"/>
        <v>164.45706467280348</v>
      </c>
      <c r="F179" s="2">
        <f t="shared" si="19"/>
        <v>19.999995530661199</v>
      </c>
      <c r="G179" s="2">
        <f t="shared" si="20"/>
        <v>106.89709203732227</v>
      </c>
      <c r="H179" s="2">
        <f t="shared" si="17"/>
        <v>0</v>
      </c>
      <c r="I179" s="2">
        <f t="shared" si="24"/>
        <v>0</v>
      </c>
    </row>
    <row r="180" spans="1:9" x14ac:dyDescent="0.2">
      <c r="A180" s="3">
        <f t="shared" si="21"/>
        <v>0.78958333333333286</v>
      </c>
      <c r="B180" s="4">
        <f t="shared" si="22"/>
        <v>177</v>
      </c>
      <c r="C180" s="2">
        <f t="shared" si="23"/>
        <v>1.6666666666666667</v>
      </c>
      <c r="E180" s="5">
        <f t="shared" si="18"/>
        <v>164.45706467280348</v>
      </c>
      <c r="F180" s="2">
        <f t="shared" si="19"/>
        <v>19.9999959031061</v>
      </c>
      <c r="G180" s="2">
        <f t="shared" si="20"/>
        <v>106.89709203732227</v>
      </c>
      <c r="H180" s="2">
        <f t="shared" si="17"/>
        <v>0</v>
      </c>
      <c r="I180" s="2">
        <f t="shared" si="24"/>
        <v>0</v>
      </c>
    </row>
    <row r="181" spans="1:9" x14ac:dyDescent="0.2">
      <c r="A181" s="3">
        <f t="shared" si="21"/>
        <v>0.7902777777777773</v>
      </c>
      <c r="B181" s="4">
        <f t="shared" si="22"/>
        <v>178</v>
      </c>
      <c r="C181" s="2">
        <f t="shared" si="23"/>
        <v>1.6666666666666667</v>
      </c>
      <c r="E181" s="5">
        <f t="shared" si="18"/>
        <v>164.45706467280348</v>
      </c>
      <c r="F181" s="2">
        <f t="shared" si="19"/>
        <v>19.999996244513927</v>
      </c>
      <c r="G181" s="2">
        <f t="shared" si="20"/>
        <v>106.89709203732227</v>
      </c>
      <c r="H181" s="2">
        <f t="shared" si="17"/>
        <v>0</v>
      </c>
      <c r="I181" s="2">
        <f t="shared" si="24"/>
        <v>0</v>
      </c>
    </row>
    <row r="182" spans="1:9" x14ac:dyDescent="0.2">
      <c r="A182" s="3">
        <f t="shared" si="21"/>
        <v>0.79097222222222174</v>
      </c>
      <c r="B182" s="4">
        <f t="shared" si="22"/>
        <v>179</v>
      </c>
      <c r="C182" s="2">
        <f t="shared" si="23"/>
        <v>1.6666666666666667</v>
      </c>
      <c r="E182" s="5">
        <f t="shared" si="18"/>
        <v>164.45706467280348</v>
      </c>
      <c r="F182" s="2">
        <f t="shared" si="19"/>
        <v>19.9999965574711</v>
      </c>
      <c r="G182" s="2">
        <f t="shared" si="20"/>
        <v>106.89709203732227</v>
      </c>
      <c r="H182" s="2">
        <f t="shared" si="17"/>
        <v>0</v>
      </c>
      <c r="I182" s="2">
        <f t="shared" si="24"/>
        <v>0</v>
      </c>
    </row>
    <row r="183" spans="1:9" x14ac:dyDescent="0.2">
      <c r="A183" s="3">
        <f t="shared" si="21"/>
        <v>0.79166666666666619</v>
      </c>
      <c r="B183" s="4">
        <f t="shared" si="22"/>
        <v>180</v>
      </c>
      <c r="C183" s="2">
        <f t="shared" si="23"/>
        <v>1.6666666666666667</v>
      </c>
      <c r="E183" s="5">
        <f t="shared" si="18"/>
        <v>164.45706467280348</v>
      </c>
      <c r="F183" s="2">
        <f t="shared" si="19"/>
        <v>19.999996844348509</v>
      </c>
      <c r="G183" s="2">
        <f t="shared" si="20"/>
        <v>106.89709203732227</v>
      </c>
      <c r="H183" s="2">
        <f t="shared" si="17"/>
        <v>0</v>
      </c>
      <c r="I183" s="2">
        <f t="shared" si="24"/>
        <v>0</v>
      </c>
    </row>
    <row r="184" spans="1:9" x14ac:dyDescent="0.2">
      <c r="A184" s="3">
        <f t="shared" si="21"/>
        <v>0.79236111111111063</v>
      </c>
      <c r="B184" s="4">
        <f t="shared" si="22"/>
        <v>181</v>
      </c>
      <c r="C184" s="2">
        <f t="shared" si="23"/>
        <v>1.6666666666666667</v>
      </c>
      <c r="E184" s="5">
        <f t="shared" si="18"/>
        <v>164.45706467280348</v>
      </c>
      <c r="F184" s="2">
        <f t="shared" si="19"/>
        <v>19.999997107319466</v>
      </c>
      <c r="G184" s="2">
        <f t="shared" si="20"/>
        <v>106.89709203732227</v>
      </c>
      <c r="H184" s="2">
        <f t="shared" si="17"/>
        <v>0</v>
      </c>
      <c r="I184" s="2">
        <f t="shared" si="24"/>
        <v>0</v>
      </c>
    </row>
    <row r="185" spans="1:9" x14ac:dyDescent="0.2">
      <c r="A185" s="3">
        <f t="shared" si="21"/>
        <v>0.79305555555555507</v>
      </c>
      <c r="B185" s="4">
        <f t="shared" si="22"/>
        <v>182</v>
      </c>
      <c r="C185" s="2">
        <f t="shared" si="23"/>
        <v>1.6666666666666667</v>
      </c>
      <c r="E185" s="5">
        <f t="shared" si="18"/>
        <v>164.45706467280348</v>
      </c>
      <c r="F185" s="2">
        <f t="shared" si="19"/>
        <v>19.999997348376176</v>
      </c>
      <c r="G185" s="2">
        <f t="shared" si="20"/>
        <v>106.89709203732227</v>
      </c>
      <c r="H185" s="2">
        <f t="shared" si="17"/>
        <v>0</v>
      </c>
      <c r="I185" s="2">
        <f t="shared" si="24"/>
        <v>0</v>
      </c>
    </row>
    <row r="186" spans="1:9" x14ac:dyDescent="0.2">
      <c r="A186" s="3">
        <f t="shared" si="21"/>
        <v>0.79374999999999951</v>
      </c>
      <c r="B186" s="4">
        <f t="shared" si="22"/>
        <v>183</v>
      </c>
      <c r="C186" s="2">
        <f t="shared" si="23"/>
        <v>1.6666666666666667</v>
      </c>
      <c r="E186" s="5">
        <f t="shared" si="18"/>
        <v>164.45706467280348</v>
      </c>
      <c r="F186" s="2">
        <f t="shared" si="19"/>
        <v>19.999997569344828</v>
      </c>
      <c r="G186" s="2">
        <f t="shared" si="20"/>
        <v>106.89709203732227</v>
      </c>
      <c r="H186" s="2">
        <f t="shared" si="17"/>
        <v>0</v>
      </c>
      <c r="I186" s="2">
        <f t="shared" si="24"/>
        <v>0</v>
      </c>
    </row>
    <row r="187" spans="1:9" x14ac:dyDescent="0.2">
      <c r="A187" s="3">
        <f t="shared" si="21"/>
        <v>0.79444444444444395</v>
      </c>
      <c r="B187" s="4">
        <f t="shared" si="22"/>
        <v>184</v>
      </c>
      <c r="C187" s="2">
        <f t="shared" si="23"/>
        <v>1.6666666666666667</v>
      </c>
      <c r="E187" s="5">
        <f t="shared" si="18"/>
        <v>164.45706467280348</v>
      </c>
      <c r="F187" s="2">
        <f t="shared" si="19"/>
        <v>19.999997771899427</v>
      </c>
      <c r="G187" s="2">
        <f t="shared" si="20"/>
        <v>106.89709203732227</v>
      </c>
      <c r="H187" s="2">
        <f t="shared" si="17"/>
        <v>0</v>
      </c>
      <c r="I187" s="2">
        <f t="shared" si="24"/>
        <v>0</v>
      </c>
    </row>
    <row r="188" spans="1:9" x14ac:dyDescent="0.2">
      <c r="A188" s="3">
        <f t="shared" si="21"/>
        <v>0.7951388888888884</v>
      </c>
      <c r="B188" s="4">
        <f t="shared" si="22"/>
        <v>185</v>
      </c>
      <c r="C188" s="2">
        <f t="shared" si="23"/>
        <v>1.6666666666666667</v>
      </c>
      <c r="E188" s="5">
        <f t="shared" si="18"/>
        <v>164.45706467280348</v>
      </c>
      <c r="F188" s="2">
        <f t="shared" si="19"/>
        <v>19.999997957574475</v>
      </c>
      <c r="G188" s="2">
        <f t="shared" si="20"/>
        <v>106.89709203732227</v>
      </c>
      <c r="H188" s="2">
        <f t="shared" si="17"/>
        <v>0</v>
      </c>
      <c r="I188" s="2">
        <f t="shared" si="24"/>
        <v>0</v>
      </c>
    </row>
    <row r="189" spans="1:9" x14ac:dyDescent="0.2">
      <c r="A189" s="3">
        <f t="shared" si="21"/>
        <v>0.79583333333333284</v>
      </c>
      <c r="B189" s="4">
        <f t="shared" si="22"/>
        <v>186</v>
      </c>
      <c r="C189" s="2">
        <f t="shared" si="23"/>
        <v>1.6666666666666667</v>
      </c>
      <c r="E189" s="5">
        <f t="shared" si="18"/>
        <v>164.45706467280348</v>
      </c>
      <c r="F189" s="2">
        <f t="shared" si="19"/>
        <v>19.999998127776603</v>
      </c>
      <c r="G189" s="2">
        <f t="shared" si="20"/>
        <v>106.89709203732227</v>
      </c>
      <c r="H189" s="2">
        <f t="shared" si="17"/>
        <v>0</v>
      </c>
      <c r="I189" s="2">
        <f t="shared" si="24"/>
        <v>0</v>
      </c>
    </row>
    <row r="190" spans="1:9" x14ac:dyDescent="0.2">
      <c r="A190" s="3">
        <f t="shared" si="21"/>
        <v>0.79652777777777728</v>
      </c>
      <c r="B190" s="4">
        <f t="shared" si="22"/>
        <v>187</v>
      </c>
      <c r="C190" s="2">
        <f t="shared" si="23"/>
        <v>1.6666666666666667</v>
      </c>
      <c r="E190" s="5">
        <f t="shared" si="18"/>
        <v>164.45706467280348</v>
      </c>
      <c r="F190" s="2">
        <f t="shared" si="19"/>
        <v>19.999998283795222</v>
      </c>
      <c r="G190" s="2">
        <f t="shared" si="20"/>
        <v>106.89709203732227</v>
      </c>
      <c r="H190" s="2">
        <f t="shared" si="17"/>
        <v>0</v>
      </c>
      <c r="I190" s="2">
        <f t="shared" si="24"/>
        <v>0</v>
      </c>
    </row>
    <row r="191" spans="1:9" x14ac:dyDescent="0.2">
      <c r="A191" s="3">
        <f t="shared" si="21"/>
        <v>0.79722222222222172</v>
      </c>
      <c r="B191" s="4">
        <f t="shared" si="22"/>
        <v>188</v>
      </c>
      <c r="C191" s="2">
        <f t="shared" si="23"/>
        <v>1.6666666666666667</v>
      </c>
      <c r="E191" s="5">
        <f t="shared" si="18"/>
        <v>164.45706467280348</v>
      </c>
      <c r="F191" s="2">
        <f t="shared" si="19"/>
        <v>19.999998426812287</v>
      </c>
      <c r="G191" s="2">
        <f t="shared" si="20"/>
        <v>106.89709203732227</v>
      </c>
      <c r="H191" s="2">
        <f t="shared" si="17"/>
        <v>0</v>
      </c>
      <c r="I191" s="2">
        <f t="shared" si="24"/>
        <v>0</v>
      </c>
    </row>
    <row r="192" spans="1:9" x14ac:dyDescent="0.2">
      <c r="A192" s="3">
        <f t="shared" si="21"/>
        <v>0.79791666666666616</v>
      </c>
      <c r="B192" s="4">
        <f t="shared" si="22"/>
        <v>189</v>
      </c>
      <c r="C192" s="2">
        <f t="shared" si="23"/>
        <v>1.6666666666666667</v>
      </c>
      <c r="E192" s="5">
        <f t="shared" si="18"/>
        <v>164.45706467280348</v>
      </c>
      <c r="F192" s="2">
        <f t="shared" si="19"/>
        <v>19.999998557911265</v>
      </c>
      <c r="G192" s="2">
        <f t="shared" si="20"/>
        <v>106.89709203732227</v>
      </c>
      <c r="H192" s="2">
        <f t="shared" si="17"/>
        <v>0</v>
      </c>
      <c r="I192" s="2">
        <f t="shared" si="24"/>
        <v>0</v>
      </c>
    </row>
    <row r="193" spans="1:9" x14ac:dyDescent="0.2">
      <c r="A193" s="3">
        <f t="shared" si="21"/>
        <v>0.79861111111111061</v>
      </c>
      <c r="B193" s="4">
        <f t="shared" si="22"/>
        <v>190</v>
      </c>
      <c r="C193" s="2">
        <f t="shared" si="23"/>
        <v>1.6666666666666667</v>
      </c>
      <c r="E193" s="5">
        <f t="shared" si="18"/>
        <v>164.45706467280348</v>
      </c>
      <c r="F193" s="2">
        <f t="shared" si="19"/>
        <v>19.999998678085326</v>
      </c>
      <c r="G193" s="2">
        <f t="shared" si="20"/>
        <v>106.89709203732227</v>
      </c>
      <c r="H193" s="2">
        <f t="shared" si="17"/>
        <v>0</v>
      </c>
      <c r="I193" s="2">
        <f t="shared" si="24"/>
        <v>0</v>
      </c>
    </row>
    <row r="194" spans="1:9" x14ac:dyDescent="0.2">
      <c r="A194" s="3">
        <f t="shared" si="21"/>
        <v>0.79930555555555505</v>
      </c>
      <c r="B194" s="4">
        <f t="shared" si="22"/>
        <v>191</v>
      </c>
      <c r="C194" s="2">
        <f t="shared" si="23"/>
        <v>1.6666666666666667</v>
      </c>
      <c r="E194" s="5">
        <f t="shared" si="18"/>
        <v>164.45706467280348</v>
      </c>
      <c r="F194" s="2">
        <f t="shared" si="19"/>
        <v>19.999998788244884</v>
      </c>
      <c r="G194" s="2">
        <f t="shared" si="20"/>
        <v>106.89709203732227</v>
      </c>
      <c r="H194" s="2">
        <f t="shared" si="17"/>
        <v>0</v>
      </c>
      <c r="I194" s="2">
        <f t="shared" si="24"/>
        <v>0</v>
      </c>
    </row>
    <row r="195" spans="1:9" x14ac:dyDescent="0.2">
      <c r="A195" s="3">
        <f t="shared" si="21"/>
        <v>0.79999999999999949</v>
      </c>
      <c r="B195" s="4">
        <f t="shared" si="22"/>
        <v>192</v>
      </c>
      <c r="C195" s="2">
        <f t="shared" si="23"/>
        <v>1.6666666666666667</v>
      </c>
      <c r="E195" s="5">
        <f t="shared" si="18"/>
        <v>164.45706467280348</v>
      </c>
      <c r="F195" s="2">
        <f t="shared" si="19"/>
        <v>19.999998889224479</v>
      </c>
      <c r="G195" s="2">
        <f t="shared" si="20"/>
        <v>106.89709203732227</v>
      </c>
      <c r="H195" s="2">
        <f t="shared" ref="H195:H258" si="25">MAX(F195-E195,0)</f>
        <v>0</v>
      </c>
      <c r="I195" s="2">
        <f t="shared" si="24"/>
        <v>0</v>
      </c>
    </row>
    <row r="196" spans="1:9" x14ac:dyDescent="0.2">
      <c r="A196" s="3">
        <f t="shared" si="21"/>
        <v>0.80069444444444393</v>
      </c>
      <c r="B196" s="4">
        <f t="shared" si="22"/>
        <v>193</v>
      </c>
      <c r="C196" s="2">
        <f t="shared" si="23"/>
        <v>1.6666666666666667</v>
      </c>
      <c r="E196" s="5">
        <f t="shared" ref="E196:E259" si="26">$E$2</f>
        <v>164.45706467280348</v>
      </c>
      <c r="F196" s="2">
        <f t="shared" ref="F196:F259" si="27">F195+C195-$D$2*MIN(F195,E195)</f>
        <v>19.999998981789105</v>
      </c>
      <c r="G196" s="2">
        <f t="shared" ref="G196:G259" si="28">$G$2*E196</f>
        <v>106.89709203732227</v>
      </c>
      <c r="H196" s="2">
        <f t="shared" si="25"/>
        <v>0</v>
      </c>
      <c r="I196" s="2">
        <f t="shared" si="24"/>
        <v>0</v>
      </c>
    </row>
    <row r="197" spans="1:9" x14ac:dyDescent="0.2">
      <c r="A197" s="3">
        <f t="shared" ref="A197:A260" si="29">A196+1/(24*60)</f>
        <v>0.80138888888888837</v>
      </c>
      <c r="B197" s="4">
        <f t="shared" ref="B197:B260" si="30">B196+1</f>
        <v>194</v>
      </c>
      <c r="C197" s="2">
        <f t="shared" ref="C197:C242" si="31">100/60</f>
        <v>1.6666666666666667</v>
      </c>
      <c r="E197" s="5">
        <f t="shared" si="26"/>
        <v>164.45706467280348</v>
      </c>
      <c r="F197" s="2">
        <f t="shared" si="27"/>
        <v>19.999999066640015</v>
      </c>
      <c r="G197" s="2">
        <f t="shared" si="28"/>
        <v>106.89709203732227</v>
      </c>
      <c r="H197" s="2">
        <f t="shared" si="25"/>
        <v>0</v>
      </c>
      <c r="I197" s="2">
        <f t="shared" ref="I197:I260" si="32">$I$2*H197</f>
        <v>0</v>
      </c>
    </row>
    <row r="198" spans="1:9" x14ac:dyDescent="0.2">
      <c r="A198" s="3">
        <f t="shared" si="29"/>
        <v>0.80208333333333282</v>
      </c>
      <c r="B198" s="4">
        <f t="shared" si="30"/>
        <v>195</v>
      </c>
      <c r="C198" s="2">
        <f t="shared" si="31"/>
        <v>1.6666666666666667</v>
      </c>
      <c r="E198" s="5">
        <f t="shared" si="26"/>
        <v>164.45706467280348</v>
      </c>
      <c r="F198" s="2">
        <f t="shared" si="27"/>
        <v>19.999999144420016</v>
      </c>
      <c r="G198" s="2">
        <f t="shared" si="28"/>
        <v>106.89709203732227</v>
      </c>
      <c r="H198" s="2">
        <f t="shared" si="25"/>
        <v>0</v>
      </c>
      <c r="I198" s="2">
        <f t="shared" si="32"/>
        <v>0</v>
      </c>
    </row>
    <row r="199" spans="1:9" x14ac:dyDescent="0.2">
      <c r="A199" s="3">
        <f t="shared" si="29"/>
        <v>0.80277777777777726</v>
      </c>
      <c r="B199" s="4">
        <f t="shared" si="30"/>
        <v>196</v>
      </c>
      <c r="C199" s="2">
        <f t="shared" si="31"/>
        <v>1.6666666666666667</v>
      </c>
      <c r="E199" s="5">
        <f t="shared" si="26"/>
        <v>164.45706467280348</v>
      </c>
      <c r="F199" s="2">
        <f t="shared" si="27"/>
        <v>19.999999215718351</v>
      </c>
      <c r="G199" s="2">
        <f t="shared" si="28"/>
        <v>106.89709203732227</v>
      </c>
      <c r="H199" s="2">
        <f t="shared" si="25"/>
        <v>0</v>
      </c>
      <c r="I199" s="2">
        <f t="shared" si="32"/>
        <v>0</v>
      </c>
    </row>
    <row r="200" spans="1:9" x14ac:dyDescent="0.2">
      <c r="A200" s="3">
        <f t="shared" si="29"/>
        <v>0.8034722222222217</v>
      </c>
      <c r="B200" s="4">
        <f t="shared" si="30"/>
        <v>197</v>
      </c>
      <c r="C200" s="2">
        <f t="shared" si="31"/>
        <v>1.6666666666666667</v>
      </c>
      <c r="E200" s="5">
        <f t="shared" si="26"/>
        <v>164.45706467280348</v>
      </c>
      <c r="F200" s="2">
        <f t="shared" si="27"/>
        <v>19.999999281075155</v>
      </c>
      <c r="G200" s="2">
        <f t="shared" si="28"/>
        <v>106.89709203732227</v>
      </c>
      <c r="H200" s="2">
        <f t="shared" si="25"/>
        <v>0</v>
      </c>
      <c r="I200" s="2">
        <f t="shared" si="32"/>
        <v>0</v>
      </c>
    </row>
    <row r="201" spans="1:9" x14ac:dyDescent="0.2">
      <c r="A201" s="3">
        <f t="shared" si="29"/>
        <v>0.80416666666666614</v>
      </c>
      <c r="B201" s="4">
        <f t="shared" si="30"/>
        <v>198</v>
      </c>
      <c r="C201" s="2">
        <f t="shared" si="31"/>
        <v>1.6666666666666667</v>
      </c>
      <c r="E201" s="5">
        <f t="shared" si="26"/>
        <v>164.45706467280348</v>
      </c>
      <c r="F201" s="2">
        <f t="shared" si="27"/>
        <v>19.999999340985561</v>
      </c>
      <c r="G201" s="2">
        <f t="shared" si="28"/>
        <v>106.89709203732227</v>
      </c>
      <c r="H201" s="2">
        <f t="shared" si="25"/>
        <v>0</v>
      </c>
      <c r="I201" s="2">
        <f t="shared" si="32"/>
        <v>0</v>
      </c>
    </row>
    <row r="202" spans="1:9" x14ac:dyDescent="0.2">
      <c r="A202" s="3">
        <f t="shared" si="29"/>
        <v>0.80486111111111058</v>
      </c>
      <c r="B202" s="4">
        <f t="shared" si="30"/>
        <v>199</v>
      </c>
      <c r="C202" s="2">
        <f t="shared" si="31"/>
        <v>1.6666666666666667</v>
      </c>
      <c r="E202" s="5">
        <f t="shared" si="26"/>
        <v>164.45706467280348</v>
      </c>
      <c r="F202" s="2">
        <f t="shared" si="27"/>
        <v>19.99999939590343</v>
      </c>
      <c r="G202" s="2">
        <f t="shared" si="28"/>
        <v>106.89709203732227</v>
      </c>
      <c r="H202" s="2">
        <f t="shared" si="25"/>
        <v>0</v>
      </c>
      <c r="I202" s="2">
        <f t="shared" si="32"/>
        <v>0</v>
      </c>
    </row>
    <row r="203" spans="1:9" x14ac:dyDescent="0.2">
      <c r="A203" s="3">
        <f t="shared" si="29"/>
        <v>0.80555555555555503</v>
      </c>
      <c r="B203" s="4">
        <f t="shared" si="30"/>
        <v>200</v>
      </c>
      <c r="C203" s="2">
        <f t="shared" si="31"/>
        <v>1.6666666666666667</v>
      </c>
      <c r="E203" s="5">
        <f t="shared" si="26"/>
        <v>164.45706467280348</v>
      </c>
      <c r="F203" s="2">
        <f t="shared" si="27"/>
        <v>19.999999446244811</v>
      </c>
      <c r="G203" s="2">
        <f t="shared" si="28"/>
        <v>106.89709203732227</v>
      </c>
      <c r="H203" s="2">
        <f t="shared" si="25"/>
        <v>0</v>
      </c>
      <c r="I203" s="2">
        <f t="shared" si="32"/>
        <v>0</v>
      </c>
    </row>
    <row r="204" spans="1:9" x14ac:dyDescent="0.2">
      <c r="A204" s="3">
        <f t="shared" si="29"/>
        <v>0.80624999999999947</v>
      </c>
      <c r="B204" s="4">
        <f t="shared" si="30"/>
        <v>201</v>
      </c>
      <c r="C204" s="2">
        <f t="shared" si="31"/>
        <v>1.6666666666666667</v>
      </c>
      <c r="E204" s="5">
        <f t="shared" si="26"/>
        <v>164.45706467280348</v>
      </c>
      <c r="F204" s="2">
        <f t="shared" si="27"/>
        <v>19.999999492391076</v>
      </c>
      <c r="G204" s="2">
        <f t="shared" si="28"/>
        <v>106.89709203732227</v>
      </c>
      <c r="H204" s="2">
        <f t="shared" si="25"/>
        <v>0</v>
      </c>
      <c r="I204" s="2">
        <f t="shared" si="32"/>
        <v>0</v>
      </c>
    </row>
    <row r="205" spans="1:9" x14ac:dyDescent="0.2">
      <c r="A205" s="3">
        <f t="shared" si="29"/>
        <v>0.80694444444444391</v>
      </c>
      <c r="B205" s="4">
        <f t="shared" si="30"/>
        <v>202</v>
      </c>
      <c r="C205" s="2">
        <f t="shared" si="31"/>
        <v>1.6666666666666667</v>
      </c>
      <c r="E205" s="5">
        <f t="shared" si="26"/>
        <v>164.45706467280348</v>
      </c>
      <c r="F205" s="2">
        <f t="shared" si="27"/>
        <v>19.99999953469182</v>
      </c>
      <c r="G205" s="2">
        <f t="shared" si="28"/>
        <v>106.89709203732227</v>
      </c>
      <c r="H205" s="2">
        <f t="shared" si="25"/>
        <v>0</v>
      </c>
      <c r="I205" s="2">
        <f t="shared" si="32"/>
        <v>0</v>
      </c>
    </row>
    <row r="206" spans="1:9" x14ac:dyDescent="0.2">
      <c r="A206" s="3">
        <f t="shared" si="29"/>
        <v>0.80763888888888835</v>
      </c>
      <c r="B206" s="4">
        <f t="shared" si="30"/>
        <v>203</v>
      </c>
      <c r="C206" s="2">
        <f t="shared" si="31"/>
        <v>1.6666666666666667</v>
      </c>
      <c r="E206" s="5">
        <f t="shared" si="26"/>
        <v>164.45706467280348</v>
      </c>
      <c r="F206" s="2">
        <f t="shared" si="27"/>
        <v>19.999999573467502</v>
      </c>
      <c r="G206" s="2">
        <f t="shared" si="28"/>
        <v>106.89709203732227</v>
      </c>
      <c r="H206" s="2">
        <f t="shared" si="25"/>
        <v>0</v>
      </c>
      <c r="I206" s="2">
        <f t="shared" si="32"/>
        <v>0</v>
      </c>
    </row>
    <row r="207" spans="1:9" x14ac:dyDescent="0.2">
      <c r="A207" s="3">
        <f t="shared" si="29"/>
        <v>0.80833333333333279</v>
      </c>
      <c r="B207" s="4">
        <f t="shared" si="30"/>
        <v>204</v>
      </c>
      <c r="C207" s="2">
        <f t="shared" si="31"/>
        <v>1.6666666666666667</v>
      </c>
      <c r="E207" s="5">
        <f t="shared" si="26"/>
        <v>164.45706467280348</v>
      </c>
      <c r="F207" s="2">
        <f t="shared" si="27"/>
        <v>19.999999609011876</v>
      </c>
      <c r="G207" s="2">
        <f t="shared" si="28"/>
        <v>106.89709203732227</v>
      </c>
      <c r="H207" s="2">
        <f t="shared" si="25"/>
        <v>0</v>
      </c>
      <c r="I207" s="2">
        <f t="shared" si="32"/>
        <v>0</v>
      </c>
    </row>
    <row r="208" spans="1:9" x14ac:dyDescent="0.2">
      <c r="A208" s="3">
        <f t="shared" si="29"/>
        <v>0.80902777777777724</v>
      </c>
      <c r="B208" s="4">
        <f t="shared" si="30"/>
        <v>205</v>
      </c>
      <c r="C208" s="2">
        <f t="shared" si="31"/>
        <v>1.6666666666666667</v>
      </c>
      <c r="E208" s="5">
        <f t="shared" si="26"/>
        <v>164.45706467280348</v>
      </c>
      <c r="F208" s="2">
        <f t="shared" si="27"/>
        <v>19.999999641594222</v>
      </c>
      <c r="G208" s="2">
        <f t="shared" si="28"/>
        <v>106.89709203732227</v>
      </c>
      <c r="H208" s="2">
        <f t="shared" si="25"/>
        <v>0</v>
      </c>
      <c r="I208" s="2">
        <f t="shared" si="32"/>
        <v>0</v>
      </c>
    </row>
    <row r="209" spans="1:9" x14ac:dyDescent="0.2">
      <c r="A209" s="3">
        <f t="shared" si="29"/>
        <v>0.80972222222222168</v>
      </c>
      <c r="B209" s="4">
        <f t="shared" si="30"/>
        <v>206</v>
      </c>
      <c r="C209" s="2">
        <f t="shared" si="31"/>
        <v>1.6666666666666667</v>
      </c>
      <c r="E209" s="5">
        <f t="shared" si="26"/>
        <v>164.45706467280348</v>
      </c>
      <c r="F209" s="2">
        <f t="shared" si="27"/>
        <v>19.999999671461371</v>
      </c>
      <c r="G209" s="2">
        <f t="shared" si="28"/>
        <v>106.89709203732227</v>
      </c>
      <c r="H209" s="2">
        <f t="shared" si="25"/>
        <v>0</v>
      </c>
      <c r="I209" s="2">
        <f t="shared" si="32"/>
        <v>0</v>
      </c>
    </row>
    <row r="210" spans="1:9" x14ac:dyDescent="0.2">
      <c r="A210" s="3">
        <f t="shared" si="29"/>
        <v>0.81041666666666612</v>
      </c>
      <c r="B210" s="4">
        <f t="shared" si="30"/>
        <v>207</v>
      </c>
      <c r="C210" s="2">
        <f t="shared" si="31"/>
        <v>1.6666666666666667</v>
      </c>
      <c r="E210" s="5">
        <f t="shared" si="26"/>
        <v>164.45706467280348</v>
      </c>
      <c r="F210" s="2">
        <f t="shared" si="27"/>
        <v>19.999999698839591</v>
      </c>
      <c r="G210" s="2">
        <f t="shared" si="28"/>
        <v>106.89709203732227</v>
      </c>
      <c r="H210" s="2">
        <f t="shared" si="25"/>
        <v>0</v>
      </c>
      <c r="I210" s="2">
        <f t="shared" si="32"/>
        <v>0</v>
      </c>
    </row>
    <row r="211" spans="1:9" x14ac:dyDescent="0.2">
      <c r="A211" s="3">
        <f t="shared" si="29"/>
        <v>0.81111111111111056</v>
      </c>
      <c r="B211" s="4">
        <f t="shared" si="30"/>
        <v>208</v>
      </c>
      <c r="C211" s="2">
        <f t="shared" si="31"/>
        <v>1.6666666666666667</v>
      </c>
      <c r="E211" s="5">
        <f t="shared" si="26"/>
        <v>164.45706467280348</v>
      </c>
      <c r="F211" s="2">
        <f t="shared" si="27"/>
        <v>19.999999723936295</v>
      </c>
      <c r="G211" s="2">
        <f t="shared" si="28"/>
        <v>106.89709203732227</v>
      </c>
      <c r="H211" s="2">
        <f t="shared" si="25"/>
        <v>0</v>
      </c>
      <c r="I211" s="2">
        <f t="shared" si="32"/>
        <v>0</v>
      </c>
    </row>
    <row r="212" spans="1:9" x14ac:dyDescent="0.2">
      <c r="A212" s="3">
        <f t="shared" si="29"/>
        <v>0.811805555555555</v>
      </c>
      <c r="B212" s="4">
        <f t="shared" si="30"/>
        <v>209</v>
      </c>
      <c r="C212" s="2">
        <f t="shared" si="31"/>
        <v>1.6666666666666667</v>
      </c>
      <c r="E212" s="5">
        <f t="shared" si="26"/>
        <v>164.45706467280348</v>
      </c>
      <c r="F212" s="2">
        <f t="shared" si="27"/>
        <v>19.999999746941604</v>
      </c>
      <c r="G212" s="2">
        <f t="shared" si="28"/>
        <v>106.89709203732227</v>
      </c>
      <c r="H212" s="2">
        <f t="shared" si="25"/>
        <v>0</v>
      </c>
      <c r="I212" s="2">
        <f t="shared" si="32"/>
        <v>0</v>
      </c>
    </row>
    <row r="213" spans="1:9" x14ac:dyDescent="0.2">
      <c r="A213" s="3">
        <f t="shared" si="29"/>
        <v>0.81249999999999944</v>
      </c>
      <c r="B213" s="4">
        <f t="shared" si="30"/>
        <v>210</v>
      </c>
      <c r="C213" s="2">
        <f t="shared" si="31"/>
        <v>1.6666666666666667</v>
      </c>
      <c r="E213" s="5">
        <f t="shared" si="26"/>
        <v>164.45706467280348</v>
      </c>
      <c r="F213" s="2">
        <f t="shared" si="27"/>
        <v>19.999999768029806</v>
      </c>
      <c r="G213" s="2">
        <f t="shared" si="28"/>
        <v>106.89709203732227</v>
      </c>
      <c r="H213" s="2">
        <f t="shared" si="25"/>
        <v>0</v>
      </c>
      <c r="I213" s="2">
        <f t="shared" si="32"/>
        <v>0</v>
      </c>
    </row>
    <row r="214" spans="1:9" x14ac:dyDescent="0.2">
      <c r="A214" s="3">
        <f t="shared" si="29"/>
        <v>0.81319444444444389</v>
      </c>
      <c r="B214" s="4">
        <f t="shared" si="30"/>
        <v>211</v>
      </c>
      <c r="C214" s="2">
        <f t="shared" si="31"/>
        <v>1.6666666666666667</v>
      </c>
      <c r="E214" s="5">
        <f t="shared" si="26"/>
        <v>164.45706467280348</v>
      </c>
      <c r="F214" s="2">
        <f t="shared" si="27"/>
        <v>19.999999787360657</v>
      </c>
      <c r="G214" s="2">
        <f t="shared" si="28"/>
        <v>106.89709203732227</v>
      </c>
      <c r="H214" s="2">
        <f t="shared" si="25"/>
        <v>0</v>
      </c>
      <c r="I214" s="2">
        <f t="shared" si="32"/>
        <v>0</v>
      </c>
    </row>
    <row r="215" spans="1:9" x14ac:dyDescent="0.2">
      <c r="A215" s="3">
        <f t="shared" si="29"/>
        <v>0.81388888888888833</v>
      </c>
      <c r="B215" s="4">
        <f t="shared" si="30"/>
        <v>212</v>
      </c>
      <c r="C215" s="2">
        <f t="shared" si="31"/>
        <v>1.6666666666666667</v>
      </c>
      <c r="E215" s="5">
        <f t="shared" si="26"/>
        <v>164.45706467280348</v>
      </c>
      <c r="F215" s="2">
        <f t="shared" si="27"/>
        <v>19.999999805080606</v>
      </c>
      <c r="G215" s="2">
        <f t="shared" si="28"/>
        <v>106.89709203732227</v>
      </c>
      <c r="H215" s="2">
        <f t="shared" si="25"/>
        <v>0</v>
      </c>
      <c r="I215" s="2">
        <f t="shared" si="32"/>
        <v>0</v>
      </c>
    </row>
    <row r="216" spans="1:9" x14ac:dyDescent="0.2">
      <c r="A216" s="3">
        <f t="shared" si="29"/>
        <v>0.81458333333333277</v>
      </c>
      <c r="B216" s="4">
        <f t="shared" si="30"/>
        <v>213</v>
      </c>
      <c r="C216" s="2">
        <f t="shared" si="31"/>
        <v>1.6666666666666667</v>
      </c>
      <c r="E216" s="5">
        <f t="shared" si="26"/>
        <v>164.45706467280348</v>
      </c>
      <c r="F216" s="2">
        <f t="shared" si="27"/>
        <v>19.99999982132389</v>
      </c>
      <c r="G216" s="2">
        <f t="shared" si="28"/>
        <v>106.89709203732227</v>
      </c>
      <c r="H216" s="2">
        <f t="shared" si="25"/>
        <v>0</v>
      </c>
      <c r="I216" s="2">
        <f t="shared" si="32"/>
        <v>0</v>
      </c>
    </row>
    <row r="217" spans="1:9" x14ac:dyDescent="0.2">
      <c r="A217" s="3">
        <f t="shared" si="29"/>
        <v>0.81527777777777721</v>
      </c>
      <c r="B217" s="4">
        <f t="shared" si="30"/>
        <v>214</v>
      </c>
      <c r="C217" s="2">
        <f t="shared" si="31"/>
        <v>1.6666666666666667</v>
      </c>
      <c r="E217" s="5">
        <f t="shared" si="26"/>
        <v>164.45706467280348</v>
      </c>
      <c r="F217" s="2">
        <f t="shared" si="27"/>
        <v>19.999999836213568</v>
      </c>
      <c r="G217" s="2">
        <f t="shared" si="28"/>
        <v>106.89709203732227</v>
      </c>
      <c r="H217" s="2">
        <f t="shared" si="25"/>
        <v>0</v>
      </c>
      <c r="I217" s="2">
        <f t="shared" si="32"/>
        <v>0</v>
      </c>
    </row>
    <row r="218" spans="1:9" x14ac:dyDescent="0.2">
      <c r="A218" s="3">
        <f t="shared" si="29"/>
        <v>0.81597222222222165</v>
      </c>
      <c r="B218" s="4">
        <f t="shared" si="30"/>
        <v>215</v>
      </c>
      <c r="C218" s="2">
        <f t="shared" si="31"/>
        <v>1.6666666666666667</v>
      </c>
      <c r="E218" s="5">
        <f t="shared" si="26"/>
        <v>164.45706467280348</v>
      </c>
      <c r="F218" s="2">
        <f t="shared" si="27"/>
        <v>19.999999849862441</v>
      </c>
      <c r="G218" s="2">
        <f t="shared" si="28"/>
        <v>106.89709203732227</v>
      </c>
      <c r="H218" s="2">
        <f t="shared" si="25"/>
        <v>0</v>
      </c>
      <c r="I218" s="2">
        <f t="shared" si="32"/>
        <v>0</v>
      </c>
    </row>
    <row r="219" spans="1:9" x14ac:dyDescent="0.2">
      <c r="A219" s="3">
        <f t="shared" si="29"/>
        <v>0.8166666666666661</v>
      </c>
      <c r="B219" s="4">
        <f t="shared" si="30"/>
        <v>216</v>
      </c>
      <c r="C219" s="2">
        <f t="shared" si="31"/>
        <v>1.6666666666666667</v>
      </c>
      <c r="E219" s="5">
        <f t="shared" si="26"/>
        <v>164.45706467280348</v>
      </c>
      <c r="F219" s="2">
        <f t="shared" si="27"/>
        <v>19.999999862373905</v>
      </c>
      <c r="G219" s="2">
        <f t="shared" si="28"/>
        <v>106.89709203732227</v>
      </c>
      <c r="H219" s="2">
        <f t="shared" si="25"/>
        <v>0</v>
      </c>
      <c r="I219" s="2">
        <f t="shared" si="32"/>
        <v>0</v>
      </c>
    </row>
    <row r="220" spans="1:9" x14ac:dyDescent="0.2">
      <c r="A220" s="3">
        <f t="shared" si="29"/>
        <v>0.81736111111111054</v>
      </c>
      <c r="B220" s="4">
        <f t="shared" si="30"/>
        <v>217</v>
      </c>
      <c r="C220" s="2">
        <f t="shared" si="31"/>
        <v>1.6666666666666667</v>
      </c>
      <c r="E220" s="5">
        <f t="shared" si="26"/>
        <v>164.45706467280348</v>
      </c>
      <c r="F220" s="2">
        <f t="shared" si="27"/>
        <v>19.999999873842746</v>
      </c>
      <c r="G220" s="2">
        <f t="shared" si="28"/>
        <v>106.89709203732227</v>
      </c>
      <c r="H220" s="2">
        <f t="shared" si="25"/>
        <v>0</v>
      </c>
      <c r="I220" s="2">
        <f t="shared" si="32"/>
        <v>0</v>
      </c>
    </row>
    <row r="221" spans="1:9" x14ac:dyDescent="0.2">
      <c r="A221" s="3">
        <f t="shared" si="29"/>
        <v>0.81805555555555498</v>
      </c>
      <c r="B221" s="4">
        <f t="shared" si="30"/>
        <v>218</v>
      </c>
      <c r="C221" s="2">
        <f t="shared" si="31"/>
        <v>1.6666666666666667</v>
      </c>
      <c r="E221" s="5">
        <f t="shared" si="26"/>
        <v>164.45706467280348</v>
      </c>
      <c r="F221" s="2">
        <f t="shared" si="27"/>
        <v>19.999999884355852</v>
      </c>
      <c r="G221" s="2">
        <f t="shared" si="28"/>
        <v>106.89709203732227</v>
      </c>
      <c r="H221" s="2">
        <f t="shared" si="25"/>
        <v>0</v>
      </c>
      <c r="I221" s="2">
        <f t="shared" si="32"/>
        <v>0</v>
      </c>
    </row>
    <row r="222" spans="1:9" x14ac:dyDescent="0.2">
      <c r="A222" s="3">
        <f t="shared" si="29"/>
        <v>0.81874999999999942</v>
      </c>
      <c r="B222" s="4">
        <f t="shared" si="30"/>
        <v>219</v>
      </c>
      <c r="C222" s="2">
        <f t="shared" si="31"/>
        <v>1.6666666666666667</v>
      </c>
      <c r="E222" s="5">
        <f t="shared" si="26"/>
        <v>164.45706467280348</v>
      </c>
      <c r="F222" s="2">
        <f t="shared" si="27"/>
        <v>19.999999893992864</v>
      </c>
      <c r="G222" s="2">
        <f t="shared" si="28"/>
        <v>106.89709203732227</v>
      </c>
      <c r="H222" s="2">
        <f t="shared" si="25"/>
        <v>0</v>
      </c>
      <c r="I222" s="2">
        <f t="shared" si="32"/>
        <v>0</v>
      </c>
    </row>
    <row r="223" spans="1:9" x14ac:dyDescent="0.2">
      <c r="A223" s="3">
        <f t="shared" si="29"/>
        <v>0.81944444444444386</v>
      </c>
      <c r="B223" s="4">
        <f t="shared" si="30"/>
        <v>220</v>
      </c>
      <c r="C223" s="2">
        <f t="shared" si="31"/>
        <v>1.6666666666666667</v>
      </c>
      <c r="E223" s="5">
        <f t="shared" si="26"/>
        <v>164.45706467280348</v>
      </c>
      <c r="F223" s="2">
        <f t="shared" si="27"/>
        <v>19.999999902826794</v>
      </c>
      <c r="G223" s="2">
        <f t="shared" si="28"/>
        <v>106.89709203732227</v>
      </c>
      <c r="H223" s="2">
        <f t="shared" si="25"/>
        <v>0</v>
      </c>
      <c r="I223" s="2">
        <f t="shared" si="32"/>
        <v>0</v>
      </c>
    </row>
    <row r="224" spans="1:9" x14ac:dyDescent="0.2">
      <c r="A224" s="3">
        <f t="shared" si="29"/>
        <v>0.82013888888888831</v>
      </c>
      <c r="B224" s="4">
        <f t="shared" si="30"/>
        <v>221</v>
      </c>
      <c r="C224" s="2">
        <f t="shared" si="31"/>
        <v>1.6666666666666667</v>
      </c>
      <c r="E224" s="5">
        <f t="shared" si="26"/>
        <v>164.45706467280348</v>
      </c>
      <c r="F224" s="2">
        <f t="shared" si="27"/>
        <v>19.999999910924561</v>
      </c>
      <c r="G224" s="2">
        <f t="shared" si="28"/>
        <v>106.89709203732227</v>
      </c>
      <c r="H224" s="2">
        <f t="shared" si="25"/>
        <v>0</v>
      </c>
      <c r="I224" s="2">
        <f t="shared" si="32"/>
        <v>0</v>
      </c>
    </row>
    <row r="225" spans="1:9" x14ac:dyDescent="0.2">
      <c r="A225" s="3">
        <f t="shared" si="29"/>
        <v>0.82083333333333275</v>
      </c>
      <c r="B225" s="4">
        <f t="shared" si="30"/>
        <v>222</v>
      </c>
      <c r="C225" s="2">
        <f t="shared" si="31"/>
        <v>1.6666666666666667</v>
      </c>
      <c r="E225" s="5">
        <f t="shared" si="26"/>
        <v>164.45706467280348</v>
      </c>
      <c r="F225" s="2">
        <f t="shared" si="27"/>
        <v>19.999999918347516</v>
      </c>
      <c r="G225" s="2">
        <f t="shared" si="28"/>
        <v>106.89709203732227</v>
      </c>
      <c r="H225" s="2">
        <f t="shared" si="25"/>
        <v>0</v>
      </c>
      <c r="I225" s="2">
        <f t="shared" si="32"/>
        <v>0</v>
      </c>
    </row>
    <row r="226" spans="1:9" x14ac:dyDescent="0.2">
      <c r="A226" s="3">
        <f t="shared" si="29"/>
        <v>0.82152777777777719</v>
      </c>
      <c r="B226" s="4">
        <f t="shared" si="30"/>
        <v>223</v>
      </c>
      <c r="C226" s="2">
        <f t="shared" si="31"/>
        <v>1.6666666666666667</v>
      </c>
      <c r="E226" s="5">
        <f t="shared" si="26"/>
        <v>164.45706467280348</v>
      </c>
      <c r="F226" s="2">
        <f t="shared" si="27"/>
        <v>19.99999992515189</v>
      </c>
      <c r="G226" s="2">
        <f t="shared" si="28"/>
        <v>106.89709203732227</v>
      </c>
      <c r="H226" s="2">
        <f t="shared" si="25"/>
        <v>0</v>
      </c>
      <c r="I226" s="2">
        <f t="shared" si="32"/>
        <v>0</v>
      </c>
    </row>
    <row r="227" spans="1:9" x14ac:dyDescent="0.2">
      <c r="A227" s="3">
        <f t="shared" si="29"/>
        <v>0.82222222222222163</v>
      </c>
      <c r="B227" s="4">
        <f t="shared" si="30"/>
        <v>224</v>
      </c>
      <c r="C227" s="2">
        <f t="shared" si="31"/>
        <v>1.6666666666666667</v>
      </c>
      <c r="E227" s="5">
        <f t="shared" si="26"/>
        <v>164.45706467280348</v>
      </c>
      <c r="F227" s="2">
        <f t="shared" si="27"/>
        <v>19.999999931389233</v>
      </c>
      <c r="G227" s="2">
        <f t="shared" si="28"/>
        <v>106.89709203732227</v>
      </c>
      <c r="H227" s="2">
        <f t="shared" si="25"/>
        <v>0</v>
      </c>
      <c r="I227" s="2">
        <f t="shared" si="32"/>
        <v>0</v>
      </c>
    </row>
    <row r="228" spans="1:9" x14ac:dyDescent="0.2">
      <c r="A228" s="3">
        <f t="shared" si="29"/>
        <v>0.82291666666666607</v>
      </c>
      <c r="B228" s="4">
        <f t="shared" si="30"/>
        <v>225</v>
      </c>
      <c r="C228" s="2">
        <f t="shared" si="31"/>
        <v>1.6666666666666667</v>
      </c>
      <c r="E228" s="5">
        <f t="shared" si="26"/>
        <v>164.45706467280348</v>
      </c>
      <c r="F228" s="2">
        <f t="shared" si="27"/>
        <v>19.9999999371068</v>
      </c>
      <c r="G228" s="2">
        <f t="shared" si="28"/>
        <v>106.89709203732227</v>
      </c>
      <c r="H228" s="2">
        <f t="shared" si="25"/>
        <v>0</v>
      </c>
      <c r="I228" s="2">
        <f t="shared" si="32"/>
        <v>0</v>
      </c>
    </row>
    <row r="229" spans="1:9" x14ac:dyDescent="0.2">
      <c r="A229" s="3">
        <f t="shared" si="29"/>
        <v>0.82361111111111052</v>
      </c>
      <c r="B229" s="4">
        <f t="shared" si="30"/>
        <v>226</v>
      </c>
      <c r="C229" s="2">
        <f t="shared" si="31"/>
        <v>1.6666666666666667</v>
      </c>
      <c r="E229" s="5">
        <f t="shared" si="26"/>
        <v>164.45706467280348</v>
      </c>
      <c r="F229" s="2">
        <f t="shared" si="27"/>
        <v>19.999999942347902</v>
      </c>
      <c r="G229" s="2">
        <f t="shared" si="28"/>
        <v>106.89709203732227</v>
      </c>
      <c r="H229" s="2">
        <f t="shared" si="25"/>
        <v>0</v>
      </c>
      <c r="I229" s="2">
        <f t="shared" si="32"/>
        <v>0</v>
      </c>
    </row>
    <row r="230" spans="1:9" x14ac:dyDescent="0.2">
      <c r="A230" s="3">
        <f t="shared" si="29"/>
        <v>0.82430555555555496</v>
      </c>
      <c r="B230" s="4">
        <f t="shared" si="30"/>
        <v>227</v>
      </c>
      <c r="C230" s="2">
        <f t="shared" si="31"/>
        <v>1.6666666666666667</v>
      </c>
      <c r="E230" s="5">
        <f t="shared" si="26"/>
        <v>164.45706467280348</v>
      </c>
      <c r="F230" s="2">
        <f t="shared" si="27"/>
        <v>19.999999947152244</v>
      </c>
      <c r="G230" s="2">
        <f t="shared" si="28"/>
        <v>106.89709203732227</v>
      </c>
      <c r="H230" s="2">
        <f t="shared" si="25"/>
        <v>0</v>
      </c>
      <c r="I230" s="2">
        <f t="shared" si="32"/>
        <v>0</v>
      </c>
    </row>
    <row r="231" spans="1:9" x14ac:dyDescent="0.2">
      <c r="A231" s="3">
        <f t="shared" si="29"/>
        <v>0.8249999999999994</v>
      </c>
      <c r="B231" s="4">
        <f t="shared" si="30"/>
        <v>228</v>
      </c>
      <c r="C231" s="2">
        <f t="shared" si="31"/>
        <v>1.6666666666666667</v>
      </c>
      <c r="E231" s="5">
        <f t="shared" si="26"/>
        <v>164.45706467280348</v>
      </c>
      <c r="F231" s="2">
        <f t="shared" si="27"/>
        <v>19.999999951556223</v>
      </c>
      <c r="G231" s="2">
        <f t="shared" si="28"/>
        <v>106.89709203732227</v>
      </c>
      <c r="H231" s="2">
        <f t="shared" si="25"/>
        <v>0</v>
      </c>
      <c r="I231" s="2">
        <f t="shared" si="32"/>
        <v>0</v>
      </c>
    </row>
    <row r="232" spans="1:9" x14ac:dyDescent="0.2">
      <c r="A232" s="3">
        <f t="shared" si="29"/>
        <v>0.82569444444444384</v>
      </c>
      <c r="B232" s="4">
        <f t="shared" si="30"/>
        <v>229</v>
      </c>
      <c r="C232" s="2">
        <f t="shared" si="31"/>
        <v>1.6666666666666667</v>
      </c>
      <c r="E232" s="5">
        <f t="shared" si="26"/>
        <v>164.45706467280348</v>
      </c>
      <c r="F232" s="2">
        <f t="shared" si="27"/>
        <v>19.999999955593207</v>
      </c>
      <c r="G232" s="2">
        <f t="shared" si="28"/>
        <v>106.89709203732227</v>
      </c>
      <c r="H232" s="2">
        <f t="shared" si="25"/>
        <v>0</v>
      </c>
      <c r="I232" s="2">
        <f t="shared" si="32"/>
        <v>0</v>
      </c>
    </row>
    <row r="233" spans="1:9" x14ac:dyDescent="0.2">
      <c r="A233" s="3">
        <f t="shared" si="29"/>
        <v>0.82638888888888828</v>
      </c>
      <c r="B233" s="4">
        <f t="shared" si="30"/>
        <v>230</v>
      </c>
      <c r="C233" s="2">
        <f t="shared" si="31"/>
        <v>1.6666666666666667</v>
      </c>
      <c r="E233" s="5">
        <f t="shared" si="26"/>
        <v>164.45706467280348</v>
      </c>
      <c r="F233" s="2">
        <f t="shared" si="27"/>
        <v>19.999999959293774</v>
      </c>
      <c r="G233" s="2">
        <f t="shared" si="28"/>
        <v>106.89709203732227</v>
      </c>
      <c r="H233" s="2">
        <f t="shared" si="25"/>
        <v>0</v>
      </c>
      <c r="I233" s="2">
        <f t="shared" si="32"/>
        <v>0</v>
      </c>
    </row>
    <row r="234" spans="1:9" x14ac:dyDescent="0.2">
      <c r="A234" s="3">
        <f t="shared" si="29"/>
        <v>0.82708333333333273</v>
      </c>
      <c r="B234" s="4">
        <f t="shared" si="30"/>
        <v>231</v>
      </c>
      <c r="C234" s="2">
        <f t="shared" si="31"/>
        <v>1.6666666666666667</v>
      </c>
      <c r="E234" s="5">
        <f t="shared" si="26"/>
        <v>164.45706467280348</v>
      </c>
      <c r="F234" s="2">
        <f t="shared" si="27"/>
        <v>19.999999962685962</v>
      </c>
      <c r="G234" s="2">
        <f t="shared" si="28"/>
        <v>106.89709203732227</v>
      </c>
      <c r="H234" s="2">
        <f t="shared" si="25"/>
        <v>0</v>
      </c>
      <c r="I234" s="2">
        <f t="shared" si="32"/>
        <v>0</v>
      </c>
    </row>
    <row r="235" spans="1:9" x14ac:dyDescent="0.2">
      <c r="A235" s="3">
        <f t="shared" si="29"/>
        <v>0.82777777777777717</v>
      </c>
      <c r="B235" s="4">
        <f t="shared" si="30"/>
        <v>232</v>
      </c>
      <c r="C235" s="2">
        <f t="shared" si="31"/>
        <v>1.6666666666666667</v>
      </c>
      <c r="E235" s="5">
        <f t="shared" si="26"/>
        <v>164.45706467280348</v>
      </c>
      <c r="F235" s="2">
        <f t="shared" si="27"/>
        <v>19.999999965795467</v>
      </c>
      <c r="G235" s="2">
        <f t="shared" si="28"/>
        <v>106.89709203732227</v>
      </c>
      <c r="H235" s="2">
        <f t="shared" si="25"/>
        <v>0</v>
      </c>
      <c r="I235" s="2">
        <f t="shared" si="32"/>
        <v>0</v>
      </c>
    </row>
    <row r="236" spans="1:9" x14ac:dyDescent="0.2">
      <c r="A236" s="3">
        <f t="shared" si="29"/>
        <v>0.82847222222222161</v>
      </c>
      <c r="B236" s="4">
        <f t="shared" si="30"/>
        <v>233</v>
      </c>
      <c r="C236" s="2">
        <f t="shared" si="31"/>
        <v>1.6666666666666667</v>
      </c>
      <c r="E236" s="5">
        <f t="shared" si="26"/>
        <v>164.45706467280348</v>
      </c>
      <c r="F236" s="2">
        <f t="shared" si="27"/>
        <v>19.999999968645845</v>
      </c>
      <c r="G236" s="2">
        <f t="shared" si="28"/>
        <v>106.89709203732227</v>
      </c>
      <c r="H236" s="2">
        <f t="shared" si="25"/>
        <v>0</v>
      </c>
      <c r="I236" s="2">
        <f t="shared" si="32"/>
        <v>0</v>
      </c>
    </row>
    <row r="237" spans="1:9" x14ac:dyDescent="0.2">
      <c r="A237" s="3">
        <f t="shared" si="29"/>
        <v>0.82916666666666605</v>
      </c>
      <c r="B237" s="4">
        <f t="shared" si="30"/>
        <v>234</v>
      </c>
      <c r="C237" s="2">
        <f t="shared" si="31"/>
        <v>1.6666666666666667</v>
      </c>
      <c r="E237" s="5">
        <f t="shared" si="26"/>
        <v>164.45706467280348</v>
      </c>
      <c r="F237" s="2">
        <f t="shared" si="27"/>
        <v>19.999999971258692</v>
      </c>
      <c r="G237" s="2">
        <f t="shared" si="28"/>
        <v>106.89709203732227</v>
      </c>
      <c r="H237" s="2">
        <f t="shared" si="25"/>
        <v>0</v>
      </c>
      <c r="I237" s="2">
        <f t="shared" si="32"/>
        <v>0</v>
      </c>
    </row>
    <row r="238" spans="1:9" x14ac:dyDescent="0.2">
      <c r="A238" s="3">
        <f t="shared" si="29"/>
        <v>0.82986111111111049</v>
      </c>
      <c r="B238" s="4">
        <f t="shared" si="30"/>
        <v>235</v>
      </c>
      <c r="C238" s="2">
        <f t="shared" si="31"/>
        <v>1.6666666666666667</v>
      </c>
      <c r="E238" s="5">
        <f t="shared" si="26"/>
        <v>164.45706467280348</v>
      </c>
      <c r="F238" s="2">
        <f t="shared" si="27"/>
        <v>19.999999973653804</v>
      </c>
      <c r="G238" s="2">
        <f t="shared" si="28"/>
        <v>106.89709203732227</v>
      </c>
      <c r="H238" s="2">
        <f t="shared" si="25"/>
        <v>0</v>
      </c>
      <c r="I238" s="2">
        <f t="shared" si="32"/>
        <v>0</v>
      </c>
    </row>
    <row r="239" spans="1:9" x14ac:dyDescent="0.2">
      <c r="A239" s="3">
        <f t="shared" si="29"/>
        <v>0.83055555555555494</v>
      </c>
      <c r="B239" s="4">
        <f t="shared" si="30"/>
        <v>236</v>
      </c>
      <c r="C239" s="2">
        <f t="shared" si="31"/>
        <v>1.6666666666666667</v>
      </c>
      <c r="E239" s="5">
        <f t="shared" si="26"/>
        <v>164.45706467280348</v>
      </c>
      <c r="F239" s="2">
        <f t="shared" si="27"/>
        <v>19.99999997584932</v>
      </c>
      <c r="G239" s="2">
        <f t="shared" si="28"/>
        <v>106.89709203732227</v>
      </c>
      <c r="H239" s="2">
        <f t="shared" si="25"/>
        <v>0</v>
      </c>
      <c r="I239" s="2">
        <f t="shared" si="32"/>
        <v>0</v>
      </c>
    </row>
    <row r="240" spans="1:9" x14ac:dyDescent="0.2">
      <c r="A240" s="3">
        <f t="shared" si="29"/>
        <v>0.83124999999999938</v>
      </c>
      <c r="B240" s="4">
        <f t="shared" si="30"/>
        <v>237</v>
      </c>
      <c r="C240" s="2">
        <f t="shared" si="31"/>
        <v>1.6666666666666667</v>
      </c>
      <c r="E240" s="5">
        <f t="shared" si="26"/>
        <v>164.45706467280348</v>
      </c>
      <c r="F240" s="2">
        <f t="shared" si="27"/>
        <v>19.999999977861879</v>
      </c>
      <c r="G240" s="2">
        <f t="shared" si="28"/>
        <v>106.89709203732227</v>
      </c>
      <c r="H240" s="2">
        <f t="shared" si="25"/>
        <v>0</v>
      </c>
      <c r="I240" s="2">
        <f t="shared" si="32"/>
        <v>0</v>
      </c>
    </row>
    <row r="241" spans="1:9" x14ac:dyDescent="0.2">
      <c r="A241" s="3">
        <f t="shared" si="29"/>
        <v>0.83194444444444382</v>
      </c>
      <c r="B241" s="4">
        <f t="shared" si="30"/>
        <v>238</v>
      </c>
      <c r="C241" s="2">
        <f t="shared" si="31"/>
        <v>1.6666666666666667</v>
      </c>
      <c r="E241" s="5">
        <f t="shared" si="26"/>
        <v>164.45706467280348</v>
      </c>
      <c r="F241" s="2">
        <f t="shared" si="27"/>
        <v>19.999999979706725</v>
      </c>
      <c r="G241" s="2">
        <f t="shared" si="28"/>
        <v>106.89709203732227</v>
      </c>
      <c r="H241" s="2">
        <f t="shared" si="25"/>
        <v>0</v>
      </c>
      <c r="I241" s="2">
        <f t="shared" si="32"/>
        <v>0</v>
      </c>
    </row>
    <row r="242" spans="1:9" x14ac:dyDescent="0.2">
      <c r="A242" s="3">
        <f t="shared" si="29"/>
        <v>0.83263888888888826</v>
      </c>
      <c r="B242" s="4">
        <f t="shared" si="30"/>
        <v>239</v>
      </c>
      <c r="C242" s="2">
        <f t="shared" si="31"/>
        <v>1.6666666666666667</v>
      </c>
      <c r="E242" s="5">
        <f t="shared" si="26"/>
        <v>164.45706467280348</v>
      </c>
      <c r="F242" s="2">
        <f t="shared" si="27"/>
        <v>19.999999981397831</v>
      </c>
      <c r="G242" s="2">
        <f t="shared" si="28"/>
        <v>106.89709203732227</v>
      </c>
      <c r="H242" s="2">
        <f t="shared" si="25"/>
        <v>0</v>
      </c>
      <c r="I242" s="2">
        <f t="shared" si="32"/>
        <v>0</v>
      </c>
    </row>
    <row r="243" spans="1:9" x14ac:dyDescent="0.2">
      <c r="A243" s="3">
        <f t="shared" si="29"/>
        <v>0.8333333333333327</v>
      </c>
      <c r="B243" s="4">
        <f t="shared" si="30"/>
        <v>240</v>
      </c>
      <c r="C243" s="2">
        <f>900/60</f>
        <v>15</v>
      </c>
      <c r="E243" s="5">
        <f t="shared" si="26"/>
        <v>164.45706467280348</v>
      </c>
      <c r="F243" s="2">
        <f t="shared" si="27"/>
        <v>19.999999982948012</v>
      </c>
      <c r="G243" s="2">
        <f t="shared" si="28"/>
        <v>106.89709203732227</v>
      </c>
      <c r="H243" s="2">
        <f t="shared" si="25"/>
        <v>0</v>
      </c>
      <c r="I243" s="2">
        <f t="shared" si="32"/>
        <v>0</v>
      </c>
    </row>
    <row r="244" spans="1:9" x14ac:dyDescent="0.2">
      <c r="A244" s="3">
        <f t="shared" si="29"/>
        <v>0.83402777777777715</v>
      </c>
      <c r="B244" s="4">
        <f t="shared" si="30"/>
        <v>241</v>
      </c>
      <c r="C244" s="2">
        <f t="shared" ref="C244:C303" si="33">900/60</f>
        <v>15</v>
      </c>
      <c r="E244" s="5">
        <f t="shared" si="26"/>
        <v>164.45706467280348</v>
      </c>
      <c r="F244" s="2">
        <f t="shared" si="27"/>
        <v>33.333333317702341</v>
      </c>
      <c r="G244" s="2">
        <f t="shared" si="28"/>
        <v>106.89709203732227</v>
      </c>
      <c r="H244" s="2">
        <f t="shared" si="25"/>
        <v>0</v>
      </c>
      <c r="I244" s="2">
        <f t="shared" si="32"/>
        <v>0</v>
      </c>
    </row>
    <row r="245" spans="1:9" x14ac:dyDescent="0.2">
      <c r="A245" s="3">
        <f t="shared" si="29"/>
        <v>0.83472222222222159</v>
      </c>
      <c r="B245" s="4">
        <f t="shared" si="30"/>
        <v>242</v>
      </c>
      <c r="C245" s="2">
        <f t="shared" si="33"/>
        <v>15</v>
      </c>
      <c r="E245" s="5">
        <f t="shared" si="26"/>
        <v>164.45706467280348</v>
      </c>
      <c r="F245" s="2">
        <f t="shared" si="27"/>
        <v>45.555555541227143</v>
      </c>
      <c r="G245" s="2">
        <f t="shared" si="28"/>
        <v>106.89709203732227</v>
      </c>
      <c r="H245" s="2">
        <f t="shared" si="25"/>
        <v>0</v>
      </c>
      <c r="I245" s="2">
        <f t="shared" si="32"/>
        <v>0</v>
      </c>
    </row>
    <row r="246" spans="1:9" x14ac:dyDescent="0.2">
      <c r="A246" s="3">
        <f t="shared" si="29"/>
        <v>0.83541666666666603</v>
      </c>
      <c r="B246" s="4">
        <f t="shared" si="30"/>
        <v>243</v>
      </c>
      <c r="C246" s="2">
        <f t="shared" si="33"/>
        <v>15</v>
      </c>
      <c r="E246" s="5">
        <f t="shared" si="26"/>
        <v>164.45706467280348</v>
      </c>
      <c r="F246" s="2">
        <f t="shared" si="27"/>
        <v>56.759259246124884</v>
      </c>
      <c r="G246" s="2">
        <f t="shared" si="28"/>
        <v>106.89709203732227</v>
      </c>
      <c r="H246" s="2">
        <f t="shared" si="25"/>
        <v>0</v>
      </c>
      <c r="I246" s="2">
        <f t="shared" si="32"/>
        <v>0</v>
      </c>
    </row>
    <row r="247" spans="1:9" x14ac:dyDescent="0.2">
      <c r="A247" s="3">
        <f t="shared" si="29"/>
        <v>0.83611111111111047</v>
      </c>
      <c r="B247" s="4">
        <f t="shared" si="30"/>
        <v>244</v>
      </c>
      <c r="C247" s="2">
        <f t="shared" si="33"/>
        <v>15</v>
      </c>
      <c r="E247" s="5">
        <f t="shared" si="26"/>
        <v>164.45706467280348</v>
      </c>
      <c r="F247" s="2">
        <f t="shared" si="27"/>
        <v>67.029320975614482</v>
      </c>
      <c r="G247" s="2">
        <f t="shared" si="28"/>
        <v>106.89709203732227</v>
      </c>
      <c r="H247" s="2">
        <f t="shared" si="25"/>
        <v>0</v>
      </c>
      <c r="I247" s="2">
        <f t="shared" si="32"/>
        <v>0</v>
      </c>
    </row>
    <row r="248" spans="1:9" x14ac:dyDescent="0.2">
      <c r="A248" s="3">
        <f t="shared" si="29"/>
        <v>0.83680555555555491</v>
      </c>
      <c r="B248" s="4">
        <f t="shared" si="30"/>
        <v>245</v>
      </c>
      <c r="C248" s="2">
        <f t="shared" si="33"/>
        <v>15</v>
      </c>
      <c r="E248" s="5">
        <f t="shared" si="26"/>
        <v>164.45706467280348</v>
      </c>
      <c r="F248" s="2">
        <f t="shared" si="27"/>
        <v>76.443544227646612</v>
      </c>
      <c r="G248" s="2">
        <f t="shared" si="28"/>
        <v>106.89709203732227</v>
      </c>
      <c r="H248" s="2">
        <f t="shared" si="25"/>
        <v>0</v>
      </c>
      <c r="I248" s="2">
        <f t="shared" si="32"/>
        <v>0</v>
      </c>
    </row>
    <row r="249" spans="1:9" x14ac:dyDescent="0.2">
      <c r="A249" s="3">
        <f t="shared" si="29"/>
        <v>0.83749999999999936</v>
      </c>
      <c r="B249" s="4">
        <f t="shared" si="30"/>
        <v>246</v>
      </c>
      <c r="C249" s="2">
        <f t="shared" si="33"/>
        <v>15</v>
      </c>
      <c r="E249" s="5">
        <f t="shared" si="26"/>
        <v>164.45706467280348</v>
      </c>
      <c r="F249" s="2">
        <f t="shared" si="27"/>
        <v>85.073248875342728</v>
      </c>
      <c r="G249" s="2">
        <f t="shared" si="28"/>
        <v>106.89709203732227</v>
      </c>
      <c r="H249" s="2">
        <f t="shared" si="25"/>
        <v>0</v>
      </c>
      <c r="I249" s="2">
        <f t="shared" si="32"/>
        <v>0</v>
      </c>
    </row>
    <row r="250" spans="1:9" x14ac:dyDescent="0.2">
      <c r="A250" s="3">
        <f t="shared" si="29"/>
        <v>0.8381944444444438</v>
      </c>
      <c r="B250" s="4">
        <f t="shared" si="30"/>
        <v>247</v>
      </c>
      <c r="C250" s="2">
        <f t="shared" si="33"/>
        <v>15</v>
      </c>
      <c r="E250" s="5">
        <f t="shared" si="26"/>
        <v>164.45706467280348</v>
      </c>
      <c r="F250" s="2">
        <f t="shared" si="27"/>
        <v>92.983811469064165</v>
      </c>
      <c r="G250" s="2">
        <f t="shared" si="28"/>
        <v>106.89709203732227</v>
      </c>
      <c r="H250" s="2">
        <f t="shared" si="25"/>
        <v>0</v>
      </c>
      <c r="I250" s="2">
        <f t="shared" si="32"/>
        <v>0</v>
      </c>
    </row>
    <row r="251" spans="1:9" x14ac:dyDescent="0.2">
      <c r="A251" s="3">
        <f t="shared" si="29"/>
        <v>0.83888888888888824</v>
      </c>
      <c r="B251" s="4">
        <f t="shared" si="30"/>
        <v>248</v>
      </c>
      <c r="C251" s="2">
        <f t="shared" si="33"/>
        <v>15</v>
      </c>
      <c r="E251" s="5">
        <f t="shared" si="26"/>
        <v>164.45706467280348</v>
      </c>
      <c r="F251" s="2">
        <f t="shared" si="27"/>
        <v>100.23516051330881</v>
      </c>
      <c r="G251" s="2">
        <f t="shared" si="28"/>
        <v>106.89709203732227</v>
      </c>
      <c r="H251" s="2">
        <f t="shared" si="25"/>
        <v>0</v>
      </c>
      <c r="I251" s="2">
        <f t="shared" si="32"/>
        <v>0</v>
      </c>
    </row>
    <row r="252" spans="1:9" x14ac:dyDescent="0.2">
      <c r="A252" s="3">
        <f t="shared" si="29"/>
        <v>0.83958333333333268</v>
      </c>
      <c r="B252" s="4">
        <f t="shared" si="30"/>
        <v>249</v>
      </c>
      <c r="C252" s="2">
        <f t="shared" si="33"/>
        <v>15</v>
      </c>
      <c r="E252" s="5">
        <f t="shared" si="26"/>
        <v>164.45706467280348</v>
      </c>
      <c r="F252" s="2">
        <f t="shared" si="27"/>
        <v>106.88223047053307</v>
      </c>
      <c r="G252" s="2">
        <f t="shared" si="28"/>
        <v>106.89709203732227</v>
      </c>
      <c r="H252" s="2">
        <f t="shared" si="25"/>
        <v>0</v>
      </c>
      <c r="I252" s="2">
        <f t="shared" si="32"/>
        <v>0</v>
      </c>
    </row>
    <row r="253" spans="1:9" x14ac:dyDescent="0.2">
      <c r="A253" s="3">
        <f t="shared" si="29"/>
        <v>0.84027777777777712</v>
      </c>
      <c r="B253" s="4">
        <f t="shared" si="30"/>
        <v>250</v>
      </c>
      <c r="C253" s="2">
        <f t="shared" si="33"/>
        <v>15</v>
      </c>
      <c r="E253" s="5">
        <f t="shared" si="26"/>
        <v>164.45706467280348</v>
      </c>
      <c r="F253" s="2">
        <f t="shared" si="27"/>
        <v>112.97537793132199</v>
      </c>
      <c r="G253" s="2">
        <f t="shared" si="28"/>
        <v>106.89709203732227</v>
      </c>
      <c r="H253" s="2">
        <f t="shared" si="25"/>
        <v>0</v>
      </c>
      <c r="I253" s="2">
        <f t="shared" si="32"/>
        <v>0</v>
      </c>
    </row>
    <row r="254" spans="1:9" x14ac:dyDescent="0.2">
      <c r="A254" s="3">
        <f t="shared" si="29"/>
        <v>0.84097222222222157</v>
      </c>
      <c r="B254" s="4">
        <f t="shared" si="30"/>
        <v>251</v>
      </c>
      <c r="C254" s="2">
        <f t="shared" si="33"/>
        <v>15</v>
      </c>
      <c r="E254" s="5">
        <f t="shared" si="26"/>
        <v>164.45706467280348</v>
      </c>
      <c r="F254" s="2">
        <f t="shared" si="27"/>
        <v>118.56076310371182</v>
      </c>
      <c r="G254" s="2">
        <f t="shared" si="28"/>
        <v>106.89709203732227</v>
      </c>
      <c r="H254" s="2">
        <f t="shared" si="25"/>
        <v>0</v>
      </c>
      <c r="I254" s="2">
        <f t="shared" si="32"/>
        <v>0</v>
      </c>
    </row>
    <row r="255" spans="1:9" x14ac:dyDescent="0.2">
      <c r="A255" s="3">
        <f t="shared" si="29"/>
        <v>0.84166666666666601</v>
      </c>
      <c r="B255" s="4">
        <f t="shared" si="30"/>
        <v>252</v>
      </c>
      <c r="C255" s="2">
        <f t="shared" si="33"/>
        <v>15</v>
      </c>
      <c r="E255" s="5">
        <f t="shared" si="26"/>
        <v>164.45706467280348</v>
      </c>
      <c r="F255" s="2">
        <f t="shared" si="27"/>
        <v>123.68069951173584</v>
      </c>
      <c r="G255" s="2">
        <f t="shared" si="28"/>
        <v>106.89709203732227</v>
      </c>
      <c r="H255" s="2">
        <f t="shared" si="25"/>
        <v>0</v>
      </c>
      <c r="I255" s="2">
        <f t="shared" si="32"/>
        <v>0</v>
      </c>
    </row>
    <row r="256" spans="1:9" x14ac:dyDescent="0.2">
      <c r="A256" s="3">
        <f t="shared" si="29"/>
        <v>0.84236111111111045</v>
      </c>
      <c r="B256" s="4">
        <f t="shared" si="30"/>
        <v>253</v>
      </c>
      <c r="C256" s="2">
        <f t="shared" si="33"/>
        <v>15</v>
      </c>
      <c r="E256" s="5">
        <f t="shared" si="26"/>
        <v>164.45706467280348</v>
      </c>
      <c r="F256" s="2">
        <f t="shared" si="27"/>
        <v>128.37397455242453</v>
      </c>
      <c r="G256" s="2">
        <f t="shared" si="28"/>
        <v>106.89709203732227</v>
      </c>
      <c r="H256" s="2">
        <f t="shared" si="25"/>
        <v>0</v>
      </c>
      <c r="I256" s="2">
        <f t="shared" si="32"/>
        <v>0</v>
      </c>
    </row>
    <row r="257" spans="1:9" x14ac:dyDescent="0.2">
      <c r="A257" s="3">
        <f t="shared" si="29"/>
        <v>0.84305555555555489</v>
      </c>
      <c r="B257" s="4">
        <f t="shared" si="30"/>
        <v>254</v>
      </c>
      <c r="C257" s="2">
        <f t="shared" si="33"/>
        <v>15</v>
      </c>
      <c r="E257" s="5">
        <f t="shared" si="26"/>
        <v>164.45706467280348</v>
      </c>
      <c r="F257" s="2">
        <f t="shared" si="27"/>
        <v>132.67614333972247</v>
      </c>
      <c r="G257" s="2">
        <f t="shared" si="28"/>
        <v>106.89709203732227</v>
      </c>
      <c r="H257" s="2">
        <f t="shared" si="25"/>
        <v>0</v>
      </c>
      <c r="I257" s="2">
        <f t="shared" si="32"/>
        <v>0</v>
      </c>
    </row>
    <row r="258" spans="1:9" x14ac:dyDescent="0.2">
      <c r="A258" s="3">
        <f t="shared" si="29"/>
        <v>0.84374999999999933</v>
      </c>
      <c r="B258" s="4">
        <f t="shared" si="30"/>
        <v>255</v>
      </c>
      <c r="C258" s="2">
        <f t="shared" si="33"/>
        <v>15</v>
      </c>
      <c r="E258" s="5">
        <f t="shared" si="26"/>
        <v>164.45706467280348</v>
      </c>
      <c r="F258" s="2">
        <f t="shared" si="27"/>
        <v>136.61979806141227</v>
      </c>
      <c r="G258" s="2">
        <f t="shared" si="28"/>
        <v>106.89709203732227</v>
      </c>
      <c r="H258" s="2">
        <f t="shared" si="25"/>
        <v>0</v>
      </c>
      <c r="I258" s="2">
        <f t="shared" si="32"/>
        <v>0</v>
      </c>
    </row>
    <row r="259" spans="1:9" x14ac:dyDescent="0.2">
      <c r="A259" s="3">
        <f t="shared" si="29"/>
        <v>0.84444444444444378</v>
      </c>
      <c r="B259" s="4">
        <f t="shared" si="30"/>
        <v>256</v>
      </c>
      <c r="C259" s="2">
        <f t="shared" si="33"/>
        <v>15</v>
      </c>
      <c r="E259" s="5">
        <f t="shared" si="26"/>
        <v>164.45706467280348</v>
      </c>
      <c r="F259" s="2">
        <f t="shared" si="27"/>
        <v>140.2348148896279</v>
      </c>
      <c r="G259" s="2">
        <f t="shared" si="28"/>
        <v>106.89709203732227</v>
      </c>
      <c r="H259" s="2">
        <f t="shared" ref="H259:H322" si="34">MAX(F259-E259,0)</f>
        <v>0</v>
      </c>
      <c r="I259" s="2">
        <f t="shared" si="32"/>
        <v>0</v>
      </c>
    </row>
    <row r="260" spans="1:9" x14ac:dyDescent="0.2">
      <c r="A260" s="3">
        <f t="shared" si="29"/>
        <v>0.84513888888888822</v>
      </c>
      <c r="B260" s="4">
        <f t="shared" si="30"/>
        <v>257</v>
      </c>
      <c r="C260" s="2">
        <f t="shared" si="33"/>
        <v>15</v>
      </c>
      <c r="E260" s="5">
        <f t="shared" ref="E260:E323" si="35">$E$2</f>
        <v>164.45706467280348</v>
      </c>
      <c r="F260" s="2">
        <f t="shared" ref="F260:F323" si="36">F259+C259-$D$2*MIN(F259,E259)</f>
        <v>143.54858031549225</v>
      </c>
      <c r="G260" s="2">
        <f t="shared" ref="G260:G323" si="37">$G$2*E260</f>
        <v>106.89709203732227</v>
      </c>
      <c r="H260" s="2">
        <f t="shared" si="34"/>
        <v>0</v>
      </c>
      <c r="I260" s="2">
        <f t="shared" si="32"/>
        <v>0</v>
      </c>
    </row>
    <row r="261" spans="1:9" x14ac:dyDescent="0.2">
      <c r="A261" s="3">
        <f t="shared" ref="A261:A324" si="38">A260+1/(24*60)</f>
        <v>0.84583333333333266</v>
      </c>
      <c r="B261" s="4">
        <f t="shared" ref="B261:B324" si="39">B260+1</f>
        <v>258</v>
      </c>
      <c r="C261" s="2">
        <f t="shared" si="33"/>
        <v>15</v>
      </c>
      <c r="E261" s="5">
        <f t="shared" si="35"/>
        <v>164.45706467280348</v>
      </c>
      <c r="F261" s="2">
        <f t="shared" si="36"/>
        <v>146.58619862253457</v>
      </c>
      <c r="G261" s="2">
        <f t="shared" si="37"/>
        <v>106.89709203732227</v>
      </c>
      <c r="H261" s="2">
        <f t="shared" si="34"/>
        <v>0</v>
      </c>
      <c r="I261" s="2">
        <f t="shared" ref="I261:I324" si="40">$I$2*H261</f>
        <v>0</v>
      </c>
    </row>
    <row r="262" spans="1:9" x14ac:dyDescent="0.2">
      <c r="A262" s="3">
        <f t="shared" si="38"/>
        <v>0.8465277777777771</v>
      </c>
      <c r="B262" s="4">
        <f t="shared" si="39"/>
        <v>259</v>
      </c>
      <c r="C262" s="2">
        <f t="shared" si="33"/>
        <v>15</v>
      </c>
      <c r="E262" s="5">
        <f t="shared" si="35"/>
        <v>164.45706467280348</v>
      </c>
      <c r="F262" s="2">
        <f t="shared" si="36"/>
        <v>149.3706820706567</v>
      </c>
      <c r="G262" s="2">
        <f t="shared" si="37"/>
        <v>106.89709203732227</v>
      </c>
      <c r="H262" s="2">
        <f t="shared" si="34"/>
        <v>0</v>
      </c>
      <c r="I262" s="2">
        <f t="shared" si="40"/>
        <v>0</v>
      </c>
    </row>
    <row r="263" spans="1:9" x14ac:dyDescent="0.2">
      <c r="A263" s="3">
        <f t="shared" si="38"/>
        <v>0.84722222222222154</v>
      </c>
      <c r="B263" s="4">
        <f t="shared" si="39"/>
        <v>260</v>
      </c>
      <c r="C263" s="2">
        <f t="shared" si="33"/>
        <v>15</v>
      </c>
      <c r="E263" s="5">
        <f t="shared" si="35"/>
        <v>164.45706467280348</v>
      </c>
      <c r="F263" s="2">
        <f t="shared" si="36"/>
        <v>151.92312523143531</v>
      </c>
      <c r="G263" s="2">
        <f t="shared" si="37"/>
        <v>106.89709203732227</v>
      </c>
      <c r="H263" s="2">
        <f t="shared" si="34"/>
        <v>0</v>
      </c>
      <c r="I263" s="2">
        <f t="shared" si="40"/>
        <v>0</v>
      </c>
    </row>
    <row r="264" spans="1:9" x14ac:dyDescent="0.2">
      <c r="A264" s="3">
        <f t="shared" si="38"/>
        <v>0.84791666666666599</v>
      </c>
      <c r="B264" s="4">
        <f t="shared" si="39"/>
        <v>261</v>
      </c>
      <c r="C264" s="2">
        <f t="shared" si="33"/>
        <v>15</v>
      </c>
      <c r="E264" s="5">
        <f t="shared" si="35"/>
        <v>164.45706467280348</v>
      </c>
      <c r="F264" s="2">
        <f t="shared" si="36"/>
        <v>154.26286479548236</v>
      </c>
      <c r="G264" s="2">
        <f t="shared" si="37"/>
        <v>106.89709203732227</v>
      </c>
      <c r="H264" s="2">
        <f t="shared" si="34"/>
        <v>0</v>
      </c>
      <c r="I264" s="2">
        <f t="shared" si="40"/>
        <v>0</v>
      </c>
    </row>
    <row r="265" spans="1:9" x14ac:dyDescent="0.2">
      <c r="A265" s="3">
        <f t="shared" si="38"/>
        <v>0.84861111111111043</v>
      </c>
      <c r="B265" s="4">
        <f t="shared" si="39"/>
        <v>262</v>
      </c>
      <c r="C265" s="2">
        <f t="shared" si="33"/>
        <v>15</v>
      </c>
      <c r="E265" s="5">
        <f t="shared" si="35"/>
        <v>164.45706467280348</v>
      </c>
      <c r="F265" s="2">
        <f t="shared" si="36"/>
        <v>156.40762606252548</v>
      </c>
      <c r="G265" s="2">
        <f t="shared" si="37"/>
        <v>106.89709203732227</v>
      </c>
      <c r="H265" s="2">
        <f t="shared" si="34"/>
        <v>0</v>
      </c>
      <c r="I265" s="2">
        <f t="shared" si="40"/>
        <v>0</v>
      </c>
    </row>
    <row r="266" spans="1:9" x14ac:dyDescent="0.2">
      <c r="A266" s="3">
        <f t="shared" si="38"/>
        <v>0.84930555555555487</v>
      </c>
      <c r="B266" s="4">
        <f t="shared" si="39"/>
        <v>263</v>
      </c>
      <c r="C266" s="2">
        <f t="shared" si="33"/>
        <v>15</v>
      </c>
      <c r="E266" s="5">
        <f t="shared" si="35"/>
        <v>164.45706467280348</v>
      </c>
      <c r="F266" s="2">
        <f t="shared" si="36"/>
        <v>158.3736572239817</v>
      </c>
      <c r="G266" s="2">
        <f t="shared" si="37"/>
        <v>106.89709203732227</v>
      </c>
      <c r="H266" s="2">
        <f t="shared" si="34"/>
        <v>0</v>
      </c>
      <c r="I266" s="2">
        <f>$I$2*H266</f>
        <v>0</v>
      </c>
    </row>
    <row r="267" spans="1:9" x14ac:dyDescent="0.2">
      <c r="A267" s="3">
        <f t="shared" si="38"/>
        <v>0.84999999999999931</v>
      </c>
      <c r="B267" s="4">
        <f t="shared" si="39"/>
        <v>264</v>
      </c>
      <c r="C267" s="2">
        <f t="shared" si="33"/>
        <v>15</v>
      </c>
      <c r="E267" s="5">
        <f t="shared" si="35"/>
        <v>164.45706467280348</v>
      </c>
      <c r="F267" s="2">
        <f t="shared" si="36"/>
        <v>160.17585245531654</v>
      </c>
      <c r="G267" s="2">
        <f t="shared" si="37"/>
        <v>106.89709203732227</v>
      </c>
      <c r="H267" s="2">
        <f t="shared" si="34"/>
        <v>0</v>
      </c>
      <c r="I267" s="2">
        <f t="shared" si="40"/>
        <v>0</v>
      </c>
    </row>
    <row r="268" spans="1:9" x14ac:dyDescent="0.2">
      <c r="A268" s="3">
        <f t="shared" si="38"/>
        <v>0.85069444444444375</v>
      </c>
      <c r="B268" s="4">
        <f t="shared" si="39"/>
        <v>265</v>
      </c>
      <c r="C268" s="2">
        <f t="shared" si="33"/>
        <v>15</v>
      </c>
      <c r="E268" s="5">
        <f t="shared" si="35"/>
        <v>164.45706467280348</v>
      </c>
      <c r="F268" s="2">
        <f t="shared" si="36"/>
        <v>161.82786475070682</v>
      </c>
      <c r="G268" s="2">
        <f t="shared" si="37"/>
        <v>106.89709203732227</v>
      </c>
      <c r="H268" s="2">
        <f t="shared" si="34"/>
        <v>0</v>
      </c>
      <c r="I268" s="2">
        <f t="shared" si="40"/>
        <v>0</v>
      </c>
    </row>
    <row r="269" spans="1:9" x14ac:dyDescent="0.2">
      <c r="A269" s="3">
        <f t="shared" si="38"/>
        <v>0.8513888888888882</v>
      </c>
      <c r="B269" s="4">
        <f t="shared" si="39"/>
        <v>266</v>
      </c>
      <c r="C269" s="2">
        <f t="shared" si="33"/>
        <v>15</v>
      </c>
      <c r="E269" s="5">
        <f t="shared" si="35"/>
        <v>164.45706467280348</v>
      </c>
      <c r="F269" s="2">
        <f t="shared" si="36"/>
        <v>163.3422093548146</v>
      </c>
      <c r="G269" s="2">
        <f t="shared" si="37"/>
        <v>106.89709203732227</v>
      </c>
      <c r="H269" s="2">
        <f t="shared" si="34"/>
        <v>0</v>
      </c>
      <c r="I269" s="2">
        <f t="shared" si="40"/>
        <v>0</v>
      </c>
    </row>
    <row r="270" spans="1:9" x14ac:dyDescent="0.2">
      <c r="A270" s="3">
        <f t="shared" si="38"/>
        <v>0.85208333333333264</v>
      </c>
      <c r="B270" s="4">
        <f t="shared" si="39"/>
        <v>267</v>
      </c>
      <c r="C270" s="2">
        <f t="shared" si="33"/>
        <v>15</v>
      </c>
      <c r="E270" s="5">
        <f t="shared" si="35"/>
        <v>164.45706467280348</v>
      </c>
      <c r="F270" s="2">
        <f t="shared" si="36"/>
        <v>164.73035857524673</v>
      </c>
      <c r="G270" s="2">
        <f t="shared" si="37"/>
        <v>106.89709203732227</v>
      </c>
      <c r="H270" s="2">
        <f t="shared" si="34"/>
        <v>0.27329390244324259</v>
      </c>
      <c r="I270" s="2">
        <f t="shared" si="40"/>
        <v>0.40994085366486388</v>
      </c>
    </row>
    <row r="271" spans="1:9" x14ac:dyDescent="0.2">
      <c r="A271" s="3">
        <f t="shared" si="38"/>
        <v>0.85277777777777708</v>
      </c>
      <c r="B271" s="4">
        <f t="shared" si="39"/>
        <v>268</v>
      </c>
      <c r="C271" s="2">
        <f t="shared" si="33"/>
        <v>15</v>
      </c>
      <c r="E271" s="5">
        <f t="shared" si="35"/>
        <v>164.45706467280348</v>
      </c>
      <c r="F271" s="2">
        <f t="shared" si="36"/>
        <v>166.02560318584642</v>
      </c>
      <c r="G271" s="2">
        <f t="shared" si="37"/>
        <v>106.89709203732227</v>
      </c>
      <c r="H271" s="2">
        <f t="shared" si="34"/>
        <v>1.5685385130429381</v>
      </c>
      <c r="I271" s="2">
        <f t="shared" si="40"/>
        <v>2.3528077695644072</v>
      </c>
    </row>
    <row r="272" spans="1:9" x14ac:dyDescent="0.2">
      <c r="A272" s="3">
        <f t="shared" si="38"/>
        <v>0.85347222222222152</v>
      </c>
      <c r="B272" s="4">
        <f t="shared" si="39"/>
        <v>269</v>
      </c>
      <c r="C272" s="2">
        <f t="shared" si="33"/>
        <v>15</v>
      </c>
      <c r="E272" s="5">
        <f t="shared" si="35"/>
        <v>164.45706467280348</v>
      </c>
      <c r="F272" s="2">
        <f t="shared" si="36"/>
        <v>167.32084779644612</v>
      </c>
      <c r="G272" s="2">
        <f t="shared" si="37"/>
        <v>106.89709203732227</v>
      </c>
      <c r="H272" s="2">
        <f t="shared" si="34"/>
        <v>2.8637831236426337</v>
      </c>
      <c r="I272" s="2">
        <f t="shared" si="40"/>
        <v>4.2956746854639505</v>
      </c>
    </row>
    <row r="273" spans="1:9" x14ac:dyDescent="0.2">
      <c r="A273" s="3">
        <f t="shared" si="38"/>
        <v>0.85416666666666596</v>
      </c>
      <c r="B273" s="4">
        <f t="shared" si="39"/>
        <v>270</v>
      </c>
      <c r="C273" s="2">
        <f t="shared" si="33"/>
        <v>15</v>
      </c>
      <c r="E273" s="5">
        <f t="shared" si="35"/>
        <v>164.45706467280348</v>
      </c>
      <c r="F273" s="2">
        <f t="shared" si="36"/>
        <v>168.61609240704581</v>
      </c>
      <c r="G273" s="2">
        <f t="shared" si="37"/>
        <v>106.89709203732227</v>
      </c>
      <c r="H273" s="2">
        <f t="shared" si="34"/>
        <v>4.1590277342423292</v>
      </c>
      <c r="I273" s="2">
        <f t="shared" si="40"/>
        <v>6.2385416013634938</v>
      </c>
    </row>
    <row r="274" spans="1:9" x14ac:dyDescent="0.2">
      <c r="A274" s="3">
        <f t="shared" si="38"/>
        <v>0.85486111111111041</v>
      </c>
      <c r="B274" s="4">
        <f t="shared" si="39"/>
        <v>271</v>
      </c>
      <c r="C274" s="2">
        <f t="shared" si="33"/>
        <v>15</v>
      </c>
      <c r="E274" s="5">
        <f t="shared" si="35"/>
        <v>164.45706467280348</v>
      </c>
      <c r="F274" s="2">
        <f t="shared" si="36"/>
        <v>169.91133701764551</v>
      </c>
      <c r="G274" s="2">
        <f t="shared" si="37"/>
        <v>106.89709203732227</v>
      </c>
      <c r="H274" s="2">
        <f t="shared" si="34"/>
        <v>5.4542723448420247</v>
      </c>
      <c r="I274" s="2">
        <f t="shared" si="40"/>
        <v>8.1814085172630371</v>
      </c>
    </row>
    <row r="275" spans="1:9" x14ac:dyDescent="0.2">
      <c r="A275" s="3">
        <f t="shared" si="38"/>
        <v>0.85555555555555485</v>
      </c>
      <c r="B275" s="4">
        <f t="shared" si="39"/>
        <v>272</v>
      </c>
      <c r="C275" s="2">
        <f t="shared" si="33"/>
        <v>15</v>
      </c>
      <c r="E275" s="5">
        <f t="shared" si="35"/>
        <v>164.45706467280348</v>
      </c>
      <c r="F275" s="2">
        <f t="shared" si="36"/>
        <v>171.2065816282452</v>
      </c>
      <c r="G275" s="2">
        <f t="shared" si="37"/>
        <v>106.89709203732227</v>
      </c>
      <c r="H275" s="2">
        <f t="shared" si="34"/>
        <v>6.7495169554417203</v>
      </c>
      <c r="I275" s="2">
        <f t="shared" si="40"/>
        <v>10.12427543316258</v>
      </c>
    </row>
    <row r="276" spans="1:9" x14ac:dyDescent="0.2">
      <c r="A276" s="3">
        <f t="shared" si="38"/>
        <v>0.85624999999999929</v>
      </c>
      <c r="B276" s="4">
        <f t="shared" si="39"/>
        <v>273</v>
      </c>
      <c r="C276" s="2">
        <f t="shared" si="33"/>
        <v>15</v>
      </c>
      <c r="E276" s="5">
        <f t="shared" si="35"/>
        <v>164.45706467280348</v>
      </c>
      <c r="F276" s="2">
        <f t="shared" si="36"/>
        <v>172.5018262388449</v>
      </c>
      <c r="G276" s="2">
        <f t="shared" si="37"/>
        <v>106.89709203732227</v>
      </c>
      <c r="H276" s="2">
        <f t="shared" si="34"/>
        <v>8.0447615660414158</v>
      </c>
      <c r="I276" s="2">
        <f t="shared" si="40"/>
        <v>12.067142349062124</v>
      </c>
    </row>
    <row r="277" spans="1:9" x14ac:dyDescent="0.2">
      <c r="A277" s="3">
        <f t="shared" si="38"/>
        <v>0.85694444444444373</v>
      </c>
      <c r="B277" s="4">
        <f t="shared" si="39"/>
        <v>274</v>
      </c>
      <c r="C277" s="2">
        <f t="shared" si="33"/>
        <v>15</v>
      </c>
      <c r="E277" s="5">
        <f t="shared" si="35"/>
        <v>164.45706467280348</v>
      </c>
      <c r="F277" s="2">
        <f t="shared" si="36"/>
        <v>173.79707084944459</v>
      </c>
      <c r="G277" s="2">
        <f t="shared" si="37"/>
        <v>106.89709203732227</v>
      </c>
      <c r="H277" s="2">
        <f t="shared" si="34"/>
        <v>9.3400061766411113</v>
      </c>
      <c r="I277" s="2">
        <f t="shared" si="40"/>
        <v>14.010009264961667</v>
      </c>
    </row>
    <row r="278" spans="1:9" x14ac:dyDescent="0.2">
      <c r="A278" s="3">
        <f t="shared" si="38"/>
        <v>0.85763888888888817</v>
      </c>
      <c r="B278" s="4">
        <f t="shared" si="39"/>
        <v>275</v>
      </c>
      <c r="C278" s="2">
        <f t="shared" si="33"/>
        <v>15</v>
      </c>
      <c r="E278" s="5">
        <f t="shared" si="35"/>
        <v>164.45706467280348</v>
      </c>
      <c r="F278" s="2">
        <f t="shared" si="36"/>
        <v>175.09231546004429</v>
      </c>
      <c r="G278" s="2">
        <f t="shared" si="37"/>
        <v>106.89709203732227</v>
      </c>
      <c r="H278" s="2">
        <f t="shared" si="34"/>
        <v>10.635250787240807</v>
      </c>
      <c r="I278" s="2">
        <f t="shared" si="40"/>
        <v>15.95287618086121</v>
      </c>
    </row>
    <row r="279" spans="1:9" x14ac:dyDescent="0.2">
      <c r="A279" s="3">
        <f t="shared" si="38"/>
        <v>0.85833333333333262</v>
      </c>
      <c r="B279" s="4">
        <f t="shared" si="39"/>
        <v>276</v>
      </c>
      <c r="C279" s="2">
        <f t="shared" si="33"/>
        <v>15</v>
      </c>
      <c r="E279" s="5">
        <f t="shared" si="35"/>
        <v>164.45706467280348</v>
      </c>
      <c r="F279" s="2">
        <f t="shared" si="36"/>
        <v>176.38756007064399</v>
      </c>
      <c r="G279" s="2">
        <f t="shared" si="37"/>
        <v>106.89709203732227</v>
      </c>
      <c r="H279" s="2">
        <f t="shared" si="34"/>
        <v>11.930495397840502</v>
      </c>
      <c r="I279" s="2">
        <f t="shared" si="40"/>
        <v>17.895743096760754</v>
      </c>
    </row>
    <row r="280" spans="1:9" x14ac:dyDescent="0.2">
      <c r="A280" s="3">
        <f t="shared" si="38"/>
        <v>0.85902777777777706</v>
      </c>
      <c r="B280" s="4">
        <f t="shared" si="39"/>
        <v>277</v>
      </c>
      <c r="C280" s="2">
        <f t="shared" si="33"/>
        <v>15</v>
      </c>
      <c r="E280" s="5">
        <f t="shared" si="35"/>
        <v>164.45706467280348</v>
      </c>
      <c r="F280" s="2">
        <f t="shared" si="36"/>
        <v>177.68280468124368</v>
      </c>
      <c r="G280" s="2">
        <f t="shared" si="37"/>
        <v>106.89709203732227</v>
      </c>
      <c r="H280" s="2">
        <f t="shared" si="34"/>
        <v>13.225740008440198</v>
      </c>
      <c r="I280" s="2">
        <f t="shared" si="40"/>
        <v>19.838610012660297</v>
      </c>
    </row>
    <row r="281" spans="1:9" x14ac:dyDescent="0.2">
      <c r="A281" s="3">
        <f t="shared" si="38"/>
        <v>0.8597222222222215</v>
      </c>
      <c r="B281" s="4">
        <f t="shared" si="39"/>
        <v>278</v>
      </c>
      <c r="C281" s="2">
        <f t="shared" si="33"/>
        <v>15</v>
      </c>
      <c r="E281" s="5">
        <f t="shared" si="35"/>
        <v>164.45706467280348</v>
      </c>
      <c r="F281" s="2">
        <f t="shared" si="36"/>
        <v>178.97804929184338</v>
      </c>
      <c r="G281" s="2">
        <f t="shared" si="37"/>
        <v>106.89709203732227</v>
      </c>
      <c r="H281" s="2">
        <f t="shared" si="34"/>
        <v>14.520984619039893</v>
      </c>
      <c r="I281" s="2">
        <f t="shared" si="40"/>
        <v>21.78147692855984</v>
      </c>
    </row>
    <row r="282" spans="1:9" x14ac:dyDescent="0.2">
      <c r="A282" s="3">
        <f t="shared" si="38"/>
        <v>0.86041666666666594</v>
      </c>
      <c r="B282" s="4">
        <f t="shared" si="39"/>
        <v>279</v>
      </c>
      <c r="C282" s="2">
        <f t="shared" si="33"/>
        <v>15</v>
      </c>
      <c r="E282" s="5">
        <f t="shared" si="35"/>
        <v>164.45706467280348</v>
      </c>
      <c r="F282" s="2">
        <f t="shared" si="36"/>
        <v>180.27329390244307</v>
      </c>
      <c r="G282" s="2">
        <f t="shared" si="37"/>
        <v>106.89709203732227</v>
      </c>
      <c r="H282" s="2">
        <f t="shared" si="34"/>
        <v>15.816229229639589</v>
      </c>
      <c r="I282" s="2">
        <f t="shared" si="40"/>
        <v>23.724343844459383</v>
      </c>
    </row>
    <row r="283" spans="1:9" x14ac:dyDescent="0.2">
      <c r="A283" s="3">
        <f t="shared" si="38"/>
        <v>0.86111111111111038</v>
      </c>
      <c r="B283" s="4">
        <f t="shared" si="39"/>
        <v>280</v>
      </c>
      <c r="C283" s="2">
        <f t="shared" si="33"/>
        <v>15</v>
      </c>
      <c r="E283" s="5">
        <f t="shared" si="35"/>
        <v>164.45706467280348</v>
      </c>
      <c r="F283" s="2">
        <f t="shared" si="36"/>
        <v>181.56853851304277</v>
      </c>
      <c r="G283" s="2">
        <f t="shared" si="37"/>
        <v>106.89709203732227</v>
      </c>
      <c r="H283" s="2">
        <f t="shared" si="34"/>
        <v>17.111473840239285</v>
      </c>
      <c r="I283" s="2">
        <f t="shared" si="40"/>
        <v>25.667210760358927</v>
      </c>
    </row>
    <row r="284" spans="1:9" x14ac:dyDescent="0.2">
      <c r="A284" s="3">
        <f t="shared" si="38"/>
        <v>0.86180555555555483</v>
      </c>
      <c r="B284" s="4">
        <f t="shared" si="39"/>
        <v>281</v>
      </c>
      <c r="C284" s="2">
        <f t="shared" si="33"/>
        <v>15</v>
      </c>
      <c r="E284" s="5">
        <f t="shared" si="35"/>
        <v>164.45706467280348</v>
      </c>
      <c r="F284" s="2">
        <f t="shared" si="36"/>
        <v>182.86378312364246</v>
      </c>
      <c r="G284" s="2">
        <f t="shared" si="37"/>
        <v>106.89709203732227</v>
      </c>
      <c r="H284" s="2">
        <f t="shared" si="34"/>
        <v>18.40671845083898</v>
      </c>
      <c r="I284" s="2">
        <f t="shared" si="40"/>
        <v>27.61007767625847</v>
      </c>
    </row>
    <row r="285" spans="1:9" x14ac:dyDescent="0.2">
      <c r="A285" s="3">
        <f t="shared" si="38"/>
        <v>0.86249999999999927</v>
      </c>
      <c r="B285" s="4">
        <f t="shared" si="39"/>
        <v>282</v>
      </c>
      <c r="C285" s="2">
        <f t="shared" si="33"/>
        <v>15</v>
      </c>
      <c r="E285" s="5">
        <f t="shared" si="35"/>
        <v>164.45706467280348</v>
      </c>
      <c r="F285" s="2">
        <f t="shared" si="36"/>
        <v>184.15902773424216</v>
      </c>
      <c r="G285" s="2">
        <f t="shared" si="37"/>
        <v>106.89709203732227</v>
      </c>
      <c r="H285" s="2">
        <f t="shared" si="34"/>
        <v>19.701963061438676</v>
      </c>
      <c r="I285" s="2">
        <f t="shared" si="40"/>
        <v>29.552944592158013</v>
      </c>
    </row>
    <row r="286" spans="1:9" x14ac:dyDescent="0.2">
      <c r="A286" s="3">
        <f t="shared" si="38"/>
        <v>0.86319444444444371</v>
      </c>
      <c r="B286" s="4">
        <f t="shared" si="39"/>
        <v>283</v>
      </c>
      <c r="C286" s="2">
        <f t="shared" si="33"/>
        <v>15</v>
      </c>
      <c r="E286" s="5">
        <f t="shared" si="35"/>
        <v>164.45706467280348</v>
      </c>
      <c r="F286" s="2">
        <f t="shared" si="36"/>
        <v>185.45427234484185</v>
      </c>
      <c r="G286" s="2">
        <f t="shared" si="37"/>
        <v>106.89709203732227</v>
      </c>
      <c r="H286" s="2">
        <f t="shared" si="34"/>
        <v>20.997207672038371</v>
      </c>
      <c r="I286" s="2">
        <f t="shared" si="40"/>
        <v>31.495811508057557</v>
      </c>
    </row>
    <row r="287" spans="1:9" x14ac:dyDescent="0.2">
      <c r="A287" s="3">
        <f t="shared" si="38"/>
        <v>0.86388888888888815</v>
      </c>
      <c r="B287" s="4">
        <f t="shared" si="39"/>
        <v>284</v>
      </c>
      <c r="C287" s="2">
        <f t="shared" si="33"/>
        <v>15</v>
      </c>
      <c r="E287" s="5">
        <f t="shared" si="35"/>
        <v>164.45706467280348</v>
      </c>
      <c r="F287" s="2">
        <f t="shared" si="36"/>
        <v>186.74951695544155</v>
      </c>
      <c r="G287" s="2">
        <f t="shared" si="37"/>
        <v>106.89709203732227</v>
      </c>
      <c r="H287" s="2">
        <f t="shared" si="34"/>
        <v>22.292452282638067</v>
      </c>
      <c r="I287" s="2">
        <f t="shared" si="40"/>
        <v>33.4386784239571</v>
      </c>
    </row>
    <row r="288" spans="1:9" x14ac:dyDescent="0.2">
      <c r="A288" s="3">
        <f t="shared" si="38"/>
        <v>0.86458333333333259</v>
      </c>
      <c r="B288" s="4">
        <f t="shared" si="39"/>
        <v>285</v>
      </c>
      <c r="C288" s="2">
        <f t="shared" si="33"/>
        <v>15</v>
      </c>
      <c r="E288" s="5">
        <f t="shared" si="35"/>
        <v>164.45706467280348</v>
      </c>
      <c r="F288" s="2">
        <f t="shared" si="36"/>
        <v>188.04476156604125</v>
      </c>
      <c r="G288" s="2">
        <f t="shared" si="37"/>
        <v>106.89709203732227</v>
      </c>
      <c r="H288" s="2">
        <f t="shared" si="34"/>
        <v>23.587696893237762</v>
      </c>
      <c r="I288" s="2">
        <f t="shared" si="40"/>
        <v>35.381545339856643</v>
      </c>
    </row>
    <row r="289" spans="1:9" x14ac:dyDescent="0.2">
      <c r="A289" s="3">
        <f t="shared" si="38"/>
        <v>0.86527777777777704</v>
      </c>
      <c r="B289" s="4">
        <f t="shared" si="39"/>
        <v>286</v>
      </c>
      <c r="C289" s="2">
        <f t="shared" si="33"/>
        <v>15</v>
      </c>
      <c r="E289" s="5">
        <f t="shared" si="35"/>
        <v>164.45706467280348</v>
      </c>
      <c r="F289" s="2">
        <f t="shared" si="36"/>
        <v>189.34000617664094</v>
      </c>
      <c r="G289" s="2">
        <f t="shared" si="37"/>
        <v>106.89709203732227</v>
      </c>
      <c r="H289" s="2">
        <f t="shared" si="34"/>
        <v>24.882941503837458</v>
      </c>
      <c r="I289" s="2">
        <f t="shared" si="40"/>
        <v>37.324412255756187</v>
      </c>
    </row>
    <row r="290" spans="1:9" x14ac:dyDescent="0.2">
      <c r="A290" s="3">
        <f t="shared" si="38"/>
        <v>0.86597222222222148</v>
      </c>
      <c r="B290" s="4">
        <f t="shared" si="39"/>
        <v>287</v>
      </c>
      <c r="C290" s="2">
        <f t="shared" si="33"/>
        <v>15</v>
      </c>
      <c r="E290" s="5">
        <f t="shared" si="35"/>
        <v>164.45706467280348</v>
      </c>
      <c r="F290" s="2">
        <f t="shared" si="36"/>
        <v>190.63525078724064</v>
      </c>
      <c r="G290" s="2">
        <f t="shared" si="37"/>
        <v>106.89709203732227</v>
      </c>
      <c r="H290" s="2">
        <f t="shared" si="34"/>
        <v>26.178186114437153</v>
      </c>
      <c r="I290" s="2">
        <f t="shared" si="40"/>
        <v>39.26727917165573</v>
      </c>
    </row>
    <row r="291" spans="1:9" x14ac:dyDescent="0.2">
      <c r="A291" s="3">
        <f t="shared" si="38"/>
        <v>0.86666666666666592</v>
      </c>
      <c r="B291" s="4">
        <f t="shared" si="39"/>
        <v>288</v>
      </c>
      <c r="C291" s="2">
        <f t="shared" si="33"/>
        <v>15</v>
      </c>
      <c r="E291" s="5">
        <f t="shared" si="35"/>
        <v>164.45706467280348</v>
      </c>
      <c r="F291" s="2">
        <f t="shared" si="36"/>
        <v>191.93049539784033</v>
      </c>
      <c r="G291" s="2">
        <f t="shared" si="37"/>
        <v>106.89709203732227</v>
      </c>
      <c r="H291" s="2">
        <f t="shared" si="34"/>
        <v>27.473430725036849</v>
      </c>
      <c r="I291" s="2">
        <f t="shared" si="40"/>
        <v>41.210146087555273</v>
      </c>
    </row>
    <row r="292" spans="1:9" x14ac:dyDescent="0.2">
      <c r="A292" s="3">
        <f t="shared" si="38"/>
        <v>0.86736111111111036</v>
      </c>
      <c r="B292" s="4">
        <f t="shared" si="39"/>
        <v>289</v>
      </c>
      <c r="C292" s="2">
        <f t="shared" si="33"/>
        <v>15</v>
      </c>
      <c r="E292" s="5">
        <f t="shared" si="35"/>
        <v>164.45706467280348</v>
      </c>
      <c r="F292" s="2">
        <f t="shared" si="36"/>
        <v>193.22574000844003</v>
      </c>
      <c r="G292" s="2">
        <f t="shared" si="37"/>
        <v>106.89709203732227</v>
      </c>
      <c r="H292" s="2">
        <f t="shared" si="34"/>
        <v>28.768675335636544</v>
      </c>
      <c r="I292" s="2">
        <f t="shared" si="40"/>
        <v>43.153013003454816</v>
      </c>
    </row>
    <row r="293" spans="1:9" x14ac:dyDescent="0.2">
      <c r="A293" s="3">
        <f t="shared" si="38"/>
        <v>0.8680555555555548</v>
      </c>
      <c r="B293" s="4">
        <f t="shared" si="39"/>
        <v>290</v>
      </c>
      <c r="C293" s="2">
        <f t="shared" si="33"/>
        <v>15</v>
      </c>
      <c r="E293" s="5">
        <f t="shared" si="35"/>
        <v>164.45706467280348</v>
      </c>
      <c r="F293" s="2">
        <f t="shared" si="36"/>
        <v>194.52098461903972</v>
      </c>
      <c r="G293" s="2">
        <f t="shared" si="37"/>
        <v>106.89709203732227</v>
      </c>
      <c r="H293" s="2">
        <f t="shared" si="34"/>
        <v>30.06391994623624</v>
      </c>
      <c r="I293" s="2">
        <f t="shared" si="40"/>
        <v>45.09587991935436</v>
      </c>
    </row>
    <row r="294" spans="1:9" x14ac:dyDescent="0.2">
      <c r="A294" s="3">
        <f t="shared" si="38"/>
        <v>0.86874999999999925</v>
      </c>
      <c r="B294" s="4">
        <f t="shared" si="39"/>
        <v>291</v>
      </c>
      <c r="C294" s="2">
        <f t="shared" si="33"/>
        <v>15</v>
      </c>
      <c r="E294" s="5">
        <f t="shared" si="35"/>
        <v>164.45706467280348</v>
      </c>
      <c r="F294" s="2">
        <f t="shared" si="36"/>
        <v>195.81622922963942</v>
      </c>
      <c r="G294" s="2">
        <f t="shared" si="37"/>
        <v>106.89709203732227</v>
      </c>
      <c r="H294" s="2">
        <f t="shared" si="34"/>
        <v>31.359164556835935</v>
      </c>
      <c r="I294" s="2">
        <f t="shared" si="40"/>
        <v>47.038746835253903</v>
      </c>
    </row>
    <row r="295" spans="1:9" x14ac:dyDescent="0.2">
      <c r="A295" s="3">
        <f t="shared" si="38"/>
        <v>0.86944444444444369</v>
      </c>
      <c r="B295" s="4">
        <f t="shared" si="39"/>
        <v>292</v>
      </c>
      <c r="C295" s="2">
        <f t="shared" si="33"/>
        <v>15</v>
      </c>
      <c r="E295" s="5">
        <f t="shared" si="35"/>
        <v>164.45706467280348</v>
      </c>
      <c r="F295" s="2">
        <f t="shared" si="36"/>
        <v>197.11147384023911</v>
      </c>
      <c r="G295" s="2">
        <f t="shared" si="37"/>
        <v>106.89709203732227</v>
      </c>
      <c r="H295" s="2">
        <f t="shared" si="34"/>
        <v>32.654409167435631</v>
      </c>
      <c r="I295" s="2">
        <f t="shared" si="40"/>
        <v>48.981613751153446</v>
      </c>
    </row>
    <row r="296" spans="1:9" x14ac:dyDescent="0.2">
      <c r="A296" s="3">
        <f t="shared" si="38"/>
        <v>0.87013888888888813</v>
      </c>
      <c r="B296" s="4">
        <f t="shared" si="39"/>
        <v>293</v>
      </c>
      <c r="C296" s="2">
        <f t="shared" si="33"/>
        <v>15</v>
      </c>
      <c r="E296" s="5">
        <f t="shared" si="35"/>
        <v>164.45706467280348</v>
      </c>
      <c r="F296" s="2">
        <f t="shared" si="36"/>
        <v>198.40671845083881</v>
      </c>
      <c r="G296" s="2">
        <f t="shared" si="37"/>
        <v>106.89709203732227</v>
      </c>
      <c r="H296" s="2">
        <f t="shared" si="34"/>
        <v>33.949653778035326</v>
      </c>
      <c r="I296" s="2">
        <f t="shared" si="40"/>
        <v>50.92448066705299</v>
      </c>
    </row>
    <row r="297" spans="1:9" x14ac:dyDescent="0.2">
      <c r="A297" s="3">
        <f t="shared" si="38"/>
        <v>0.87083333333333257</v>
      </c>
      <c r="B297" s="4">
        <f t="shared" si="39"/>
        <v>294</v>
      </c>
      <c r="C297" s="2">
        <f t="shared" si="33"/>
        <v>15</v>
      </c>
      <c r="E297" s="5">
        <f t="shared" si="35"/>
        <v>164.45706467280348</v>
      </c>
      <c r="F297" s="2">
        <f t="shared" si="36"/>
        <v>199.70196306143851</v>
      </c>
      <c r="G297" s="2">
        <f t="shared" si="37"/>
        <v>106.89709203732227</v>
      </c>
      <c r="H297" s="2">
        <f t="shared" si="34"/>
        <v>35.244898388635022</v>
      </c>
      <c r="I297" s="2">
        <f t="shared" si="40"/>
        <v>52.867347582952533</v>
      </c>
    </row>
    <row r="298" spans="1:9" x14ac:dyDescent="0.2">
      <c r="A298" s="3">
        <f t="shared" si="38"/>
        <v>0.87152777777777701</v>
      </c>
      <c r="B298" s="4">
        <f t="shared" si="39"/>
        <v>295</v>
      </c>
      <c r="C298" s="2">
        <f t="shared" si="33"/>
        <v>15</v>
      </c>
      <c r="E298" s="5">
        <f t="shared" si="35"/>
        <v>164.45706467280348</v>
      </c>
      <c r="F298" s="2">
        <f t="shared" si="36"/>
        <v>200.9972076720382</v>
      </c>
      <c r="G298" s="2">
        <f t="shared" si="37"/>
        <v>106.89709203732227</v>
      </c>
      <c r="H298" s="2">
        <f t="shared" si="34"/>
        <v>36.540142999234718</v>
      </c>
      <c r="I298" s="2">
        <f t="shared" si="40"/>
        <v>54.810214498852076</v>
      </c>
    </row>
    <row r="299" spans="1:9" x14ac:dyDescent="0.2">
      <c r="A299" s="3">
        <f t="shared" si="38"/>
        <v>0.87222222222222145</v>
      </c>
      <c r="B299" s="4">
        <f t="shared" si="39"/>
        <v>296</v>
      </c>
      <c r="C299" s="2">
        <f t="shared" si="33"/>
        <v>15</v>
      </c>
      <c r="E299" s="5">
        <f t="shared" si="35"/>
        <v>164.45706467280348</v>
      </c>
      <c r="F299" s="2">
        <f t="shared" si="36"/>
        <v>202.2924522826379</v>
      </c>
      <c r="G299" s="2">
        <f t="shared" si="37"/>
        <v>106.89709203732227</v>
      </c>
      <c r="H299" s="2">
        <f t="shared" si="34"/>
        <v>37.835387609834413</v>
      </c>
      <c r="I299" s="2">
        <f t="shared" si="40"/>
        <v>56.75308141475162</v>
      </c>
    </row>
    <row r="300" spans="1:9" x14ac:dyDescent="0.2">
      <c r="A300" s="3">
        <f t="shared" si="38"/>
        <v>0.8729166666666659</v>
      </c>
      <c r="B300" s="4">
        <f t="shared" si="39"/>
        <v>297</v>
      </c>
      <c r="C300" s="2">
        <f t="shared" si="33"/>
        <v>15</v>
      </c>
      <c r="E300" s="5">
        <f t="shared" si="35"/>
        <v>164.45706467280348</v>
      </c>
      <c r="F300" s="2">
        <f t="shared" si="36"/>
        <v>203.58769689323759</v>
      </c>
      <c r="G300" s="2">
        <f t="shared" si="37"/>
        <v>106.89709203732227</v>
      </c>
      <c r="H300" s="2">
        <f t="shared" si="34"/>
        <v>39.130632220434109</v>
      </c>
      <c r="I300" s="2">
        <f t="shared" si="40"/>
        <v>58.695948330651163</v>
      </c>
    </row>
    <row r="301" spans="1:9" x14ac:dyDescent="0.2">
      <c r="A301" s="3">
        <f t="shared" si="38"/>
        <v>0.87361111111111034</v>
      </c>
      <c r="B301" s="4">
        <f t="shared" si="39"/>
        <v>298</v>
      </c>
      <c r="C301" s="2">
        <f t="shared" si="33"/>
        <v>15</v>
      </c>
      <c r="E301" s="5">
        <f t="shared" si="35"/>
        <v>164.45706467280348</v>
      </c>
      <c r="F301" s="2">
        <f t="shared" si="36"/>
        <v>204.88294150383729</v>
      </c>
      <c r="G301" s="2">
        <f t="shared" si="37"/>
        <v>106.89709203732227</v>
      </c>
      <c r="H301" s="2">
        <f t="shared" si="34"/>
        <v>40.425876831033804</v>
      </c>
      <c r="I301" s="2">
        <f t="shared" si="40"/>
        <v>60.638815246550706</v>
      </c>
    </row>
    <row r="302" spans="1:9" x14ac:dyDescent="0.2">
      <c r="A302" s="3">
        <f t="shared" si="38"/>
        <v>0.87430555555555478</v>
      </c>
      <c r="B302" s="4">
        <f t="shared" si="39"/>
        <v>299</v>
      </c>
      <c r="C302" s="2">
        <f t="shared" si="33"/>
        <v>15</v>
      </c>
      <c r="E302" s="5">
        <f t="shared" si="35"/>
        <v>164.45706467280348</v>
      </c>
      <c r="F302" s="2">
        <f t="shared" si="36"/>
        <v>206.17818611443698</v>
      </c>
      <c r="G302" s="2">
        <f t="shared" si="37"/>
        <v>106.89709203732227</v>
      </c>
      <c r="H302" s="2">
        <f t="shared" si="34"/>
        <v>41.7211214416335</v>
      </c>
      <c r="I302" s="2">
        <f t="shared" si="40"/>
        <v>62.58168216245025</v>
      </c>
    </row>
    <row r="303" spans="1:9" x14ac:dyDescent="0.2">
      <c r="A303" s="3">
        <f t="shared" si="38"/>
        <v>0.87499999999999922</v>
      </c>
      <c r="B303" s="4">
        <f t="shared" si="39"/>
        <v>300</v>
      </c>
      <c r="C303" s="2">
        <f t="shared" si="33"/>
        <v>15</v>
      </c>
      <c r="E303" s="5">
        <f t="shared" si="35"/>
        <v>164.45706467280348</v>
      </c>
      <c r="F303" s="2">
        <f t="shared" si="36"/>
        <v>207.47343072503668</v>
      </c>
      <c r="G303" s="2">
        <f t="shared" si="37"/>
        <v>106.89709203732227</v>
      </c>
      <c r="H303" s="2">
        <f t="shared" si="34"/>
        <v>43.016366052233195</v>
      </c>
      <c r="I303" s="2">
        <f t="shared" si="40"/>
        <v>64.524549078349793</v>
      </c>
    </row>
    <row r="304" spans="1:9" x14ac:dyDescent="0.2">
      <c r="A304" s="3">
        <f t="shared" si="38"/>
        <v>0.87569444444444366</v>
      </c>
      <c r="B304" s="4">
        <f t="shared" si="39"/>
        <v>301</v>
      </c>
      <c r="C304" s="2">
        <f t="shared" ref="C304:C362" si="41">C303-800/3600</f>
        <v>14.777777777777779</v>
      </c>
      <c r="E304" s="5">
        <f t="shared" si="35"/>
        <v>164.45706467280348</v>
      </c>
      <c r="F304" s="2">
        <f t="shared" si="36"/>
        <v>208.76867533563637</v>
      </c>
      <c r="G304" s="2">
        <f t="shared" si="37"/>
        <v>106.89709203732227</v>
      </c>
      <c r="H304" s="2">
        <f t="shared" si="34"/>
        <v>44.311610662832891</v>
      </c>
      <c r="I304" s="2">
        <f t="shared" si="40"/>
        <v>66.467415994249336</v>
      </c>
    </row>
    <row r="305" spans="1:9" x14ac:dyDescent="0.2">
      <c r="A305" s="3">
        <f t="shared" si="38"/>
        <v>0.87638888888888811</v>
      </c>
      <c r="B305" s="4">
        <f t="shared" si="39"/>
        <v>302</v>
      </c>
      <c r="C305" s="2">
        <f t="shared" si="41"/>
        <v>14.555555555555557</v>
      </c>
      <c r="E305" s="5">
        <f t="shared" si="35"/>
        <v>164.45706467280348</v>
      </c>
      <c r="F305" s="2">
        <f t="shared" si="36"/>
        <v>209.84169772401384</v>
      </c>
      <c r="G305" s="2">
        <f t="shared" si="37"/>
        <v>106.89709203732227</v>
      </c>
      <c r="H305" s="2">
        <f t="shared" si="34"/>
        <v>45.384633051210358</v>
      </c>
      <c r="I305" s="2">
        <f t="shared" si="40"/>
        <v>68.076949576815537</v>
      </c>
    </row>
    <row r="306" spans="1:9" x14ac:dyDescent="0.2">
      <c r="A306" s="3">
        <f t="shared" si="38"/>
        <v>0.87708333333333255</v>
      </c>
      <c r="B306" s="4">
        <f t="shared" si="39"/>
        <v>303</v>
      </c>
      <c r="C306" s="2">
        <f t="shared" si="41"/>
        <v>14.333333333333336</v>
      </c>
      <c r="E306" s="5">
        <f t="shared" si="35"/>
        <v>164.45706467280348</v>
      </c>
      <c r="F306" s="2">
        <f t="shared" si="36"/>
        <v>210.69249789016908</v>
      </c>
      <c r="G306" s="2">
        <f t="shared" si="37"/>
        <v>106.89709203732227</v>
      </c>
      <c r="H306" s="2">
        <f t="shared" si="34"/>
        <v>46.235433217365596</v>
      </c>
      <c r="I306" s="2">
        <f t="shared" si="40"/>
        <v>69.353149826048394</v>
      </c>
    </row>
    <row r="307" spans="1:9" x14ac:dyDescent="0.2">
      <c r="A307" s="3">
        <f t="shared" si="38"/>
        <v>0.87777777777777699</v>
      </c>
      <c r="B307" s="4">
        <f t="shared" si="39"/>
        <v>304</v>
      </c>
      <c r="C307" s="2">
        <f t="shared" si="41"/>
        <v>14.111111111111114</v>
      </c>
      <c r="E307" s="5">
        <f t="shared" si="35"/>
        <v>164.45706467280348</v>
      </c>
      <c r="F307" s="2">
        <f t="shared" si="36"/>
        <v>211.32107583410215</v>
      </c>
      <c r="G307" s="2">
        <f t="shared" si="37"/>
        <v>106.89709203732227</v>
      </c>
      <c r="H307" s="2">
        <f t="shared" si="34"/>
        <v>46.864011161298663</v>
      </c>
      <c r="I307" s="2">
        <f t="shared" si="40"/>
        <v>70.296016741947994</v>
      </c>
    </row>
    <row r="308" spans="1:9" x14ac:dyDescent="0.2">
      <c r="A308" s="3">
        <f t="shared" si="38"/>
        <v>0.87847222222222143</v>
      </c>
      <c r="B308" s="4">
        <f t="shared" si="39"/>
        <v>305</v>
      </c>
      <c r="C308" s="2">
        <f t="shared" si="41"/>
        <v>13.888888888888893</v>
      </c>
      <c r="E308" s="5">
        <f t="shared" si="35"/>
        <v>164.45706467280348</v>
      </c>
      <c r="F308" s="2">
        <f t="shared" si="36"/>
        <v>211.72743155581298</v>
      </c>
      <c r="G308" s="2">
        <f t="shared" si="37"/>
        <v>106.89709203732227</v>
      </c>
      <c r="H308" s="2">
        <f t="shared" si="34"/>
        <v>47.270366883009501</v>
      </c>
      <c r="I308" s="2">
        <f t="shared" si="40"/>
        <v>70.905550324514252</v>
      </c>
    </row>
    <row r="309" spans="1:9" x14ac:dyDescent="0.2">
      <c r="A309" s="3">
        <f t="shared" si="38"/>
        <v>0.87916666666666587</v>
      </c>
      <c r="B309" s="4">
        <f t="shared" si="39"/>
        <v>306</v>
      </c>
      <c r="C309" s="2">
        <f t="shared" si="41"/>
        <v>13.666666666666671</v>
      </c>
      <c r="E309" s="5">
        <f t="shared" si="35"/>
        <v>164.45706467280348</v>
      </c>
      <c r="F309" s="2">
        <f t="shared" si="36"/>
        <v>211.91156505530159</v>
      </c>
      <c r="G309" s="2">
        <f t="shared" si="37"/>
        <v>106.89709203732227</v>
      </c>
      <c r="H309" s="2">
        <f t="shared" si="34"/>
        <v>47.454500382498111</v>
      </c>
      <c r="I309" s="2">
        <f t="shared" si="40"/>
        <v>71.181750573747166</v>
      </c>
    </row>
    <row r="310" spans="1:9" x14ac:dyDescent="0.2">
      <c r="A310" s="3">
        <f t="shared" si="38"/>
        <v>0.87986111111111032</v>
      </c>
      <c r="B310" s="4">
        <f t="shared" si="39"/>
        <v>307</v>
      </c>
      <c r="C310" s="2">
        <f t="shared" si="41"/>
        <v>13.44444444444445</v>
      </c>
      <c r="E310" s="5">
        <f t="shared" si="35"/>
        <v>164.45706467280348</v>
      </c>
      <c r="F310" s="2">
        <f t="shared" si="36"/>
        <v>211.87347633256798</v>
      </c>
      <c r="G310" s="2">
        <f t="shared" si="37"/>
        <v>106.89709203732227</v>
      </c>
      <c r="H310" s="2">
        <f t="shared" si="34"/>
        <v>47.416411659764492</v>
      </c>
      <c r="I310" s="2">
        <f t="shared" si="40"/>
        <v>71.124617489646738</v>
      </c>
    </row>
    <row r="311" spans="1:9" x14ac:dyDescent="0.2">
      <c r="A311" s="3">
        <f t="shared" si="38"/>
        <v>0.88055555555555476</v>
      </c>
      <c r="B311" s="4">
        <f t="shared" si="39"/>
        <v>308</v>
      </c>
      <c r="C311" s="2">
        <f t="shared" si="41"/>
        <v>13.222222222222229</v>
      </c>
      <c r="E311" s="5">
        <f t="shared" si="35"/>
        <v>164.45706467280348</v>
      </c>
      <c r="F311" s="2">
        <f t="shared" si="36"/>
        <v>211.61316538761213</v>
      </c>
      <c r="G311" s="2">
        <f t="shared" si="37"/>
        <v>106.89709203732227</v>
      </c>
      <c r="H311" s="2">
        <f t="shared" si="34"/>
        <v>47.156100714808645</v>
      </c>
      <c r="I311" s="2">
        <f t="shared" si="40"/>
        <v>70.734151072212967</v>
      </c>
    </row>
    <row r="312" spans="1:9" x14ac:dyDescent="0.2">
      <c r="A312" s="3">
        <f t="shared" si="38"/>
        <v>0.8812499999999992</v>
      </c>
      <c r="B312" s="4">
        <f t="shared" si="39"/>
        <v>309</v>
      </c>
      <c r="C312" s="2">
        <f t="shared" si="41"/>
        <v>13.000000000000007</v>
      </c>
      <c r="E312" s="5">
        <f t="shared" si="35"/>
        <v>164.45706467280348</v>
      </c>
      <c r="F312" s="2">
        <f t="shared" si="36"/>
        <v>211.13063222043405</v>
      </c>
      <c r="G312" s="2">
        <f t="shared" si="37"/>
        <v>106.89709203732227</v>
      </c>
      <c r="H312" s="2">
        <f t="shared" si="34"/>
        <v>46.673567547630569</v>
      </c>
      <c r="I312" s="2">
        <f t="shared" si="40"/>
        <v>70.010351321445853</v>
      </c>
    </row>
    <row r="313" spans="1:9" x14ac:dyDescent="0.2">
      <c r="A313" s="3">
        <f t="shared" si="38"/>
        <v>0.88194444444444364</v>
      </c>
      <c r="B313" s="4">
        <f t="shared" si="39"/>
        <v>310</v>
      </c>
      <c r="C313" s="2">
        <f t="shared" si="41"/>
        <v>12.777777777777786</v>
      </c>
      <c r="E313" s="5">
        <f t="shared" si="35"/>
        <v>164.45706467280348</v>
      </c>
      <c r="F313" s="2">
        <f t="shared" si="36"/>
        <v>210.42587683103375</v>
      </c>
      <c r="G313" s="2">
        <f t="shared" si="37"/>
        <v>106.89709203732227</v>
      </c>
      <c r="H313" s="2">
        <f t="shared" si="34"/>
        <v>45.968812158230264</v>
      </c>
      <c r="I313" s="2">
        <f t="shared" si="40"/>
        <v>68.953218237345396</v>
      </c>
    </row>
    <row r="314" spans="1:9" x14ac:dyDescent="0.2">
      <c r="A314" s="3">
        <f t="shared" si="38"/>
        <v>0.88263888888888808</v>
      </c>
      <c r="B314" s="4">
        <f t="shared" si="39"/>
        <v>311</v>
      </c>
      <c r="C314" s="2">
        <f t="shared" si="41"/>
        <v>12.555555555555564</v>
      </c>
      <c r="E314" s="5">
        <f t="shared" si="35"/>
        <v>164.45706467280348</v>
      </c>
      <c r="F314" s="2">
        <f t="shared" si="36"/>
        <v>209.49889921941121</v>
      </c>
      <c r="G314" s="2">
        <f t="shared" si="37"/>
        <v>106.89709203732227</v>
      </c>
      <c r="H314" s="2">
        <f t="shared" si="34"/>
        <v>45.041834546607731</v>
      </c>
      <c r="I314" s="2">
        <f t="shared" si="40"/>
        <v>67.562751819911597</v>
      </c>
    </row>
    <row r="315" spans="1:9" x14ac:dyDescent="0.2">
      <c r="A315" s="3">
        <f t="shared" si="38"/>
        <v>0.88333333333333253</v>
      </c>
      <c r="B315" s="4">
        <f t="shared" si="39"/>
        <v>312</v>
      </c>
      <c r="C315" s="2">
        <f t="shared" si="41"/>
        <v>12.333333333333343</v>
      </c>
      <c r="E315" s="5">
        <f t="shared" si="35"/>
        <v>164.45706467280348</v>
      </c>
      <c r="F315" s="2">
        <f t="shared" si="36"/>
        <v>208.34969938556651</v>
      </c>
      <c r="G315" s="2">
        <f t="shared" si="37"/>
        <v>106.89709203732227</v>
      </c>
      <c r="H315" s="2">
        <f t="shared" si="34"/>
        <v>43.892634712763027</v>
      </c>
      <c r="I315" s="2">
        <f t="shared" si="40"/>
        <v>65.83895206914454</v>
      </c>
    </row>
    <row r="316" spans="1:9" x14ac:dyDescent="0.2">
      <c r="A316" s="3">
        <f t="shared" si="38"/>
        <v>0.88402777777777697</v>
      </c>
      <c r="B316" s="4">
        <f t="shared" si="39"/>
        <v>313</v>
      </c>
      <c r="C316" s="2">
        <f t="shared" si="41"/>
        <v>12.111111111111121</v>
      </c>
      <c r="E316" s="5">
        <f t="shared" si="35"/>
        <v>164.45706467280348</v>
      </c>
      <c r="F316" s="2">
        <f t="shared" si="36"/>
        <v>206.97827732949958</v>
      </c>
      <c r="G316" s="2">
        <f t="shared" si="37"/>
        <v>106.89709203732227</v>
      </c>
      <c r="H316" s="2">
        <f t="shared" si="34"/>
        <v>42.521212656696093</v>
      </c>
      <c r="I316" s="2">
        <f t="shared" si="40"/>
        <v>63.78181898504414</v>
      </c>
    </row>
    <row r="317" spans="1:9" x14ac:dyDescent="0.2">
      <c r="A317" s="3">
        <f t="shared" si="38"/>
        <v>0.88472222222222141</v>
      </c>
      <c r="B317" s="4">
        <f t="shared" si="39"/>
        <v>314</v>
      </c>
      <c r="C317" s="2">
        <f t="shared" si="41"/>
        <v>11.8888888888889</v>
      </c>
      <c r="E317" s="5">
        <f t="shared" si="35"/>
        <v>164.45706467280348</v>
      </c>
      <c r="F317" s="2">
        <f t="shared" si="36"/>
        <v>205.38463305121041</v>
      </c>
      <c r="G317" s="2">
        <f t="shared" si="37"/>
        <v>106.89709203732227</v>
      </c>
      <c r="H317" s="2">
        <f t="shared" si="34"/>
        <v>40.927568378406932</v>
      </c>
      <c r="I317" s="2">
        <f t="shared" si="40"/>
        <v>61.391352567610397</v>
      </c>
    </row>
    <row r="318" spans="1:9" x14ac:dyDescent="0.2">
      <c r="A318" s="3">
        <f t="shared" si="38"/>
        <v>0.88541666666666585</v>
      </c>
      <c r="B318" s="4">
        <f t="shared" si="39"/>
        <v>315</v>
      </c>
      <c r="C318" s="2">
        <f t="shared" si="41"/>
        <v>11.666666666666679</v>
      </c>
      <c r="E318" s="5">
        <f t="shared" si="35"/>
        <v>164.45706467280348</v>
      </c>
      <c r="F318" s="2">
        <f t="shared" si="36"/>
        <v>203.56876655069902</v>
      </c>
      <c r="G318" s="2">
        <f t="shared" si="37"/>
        <v>106.89709203732227</v>
      </c>
      <c r="H318" s="2">
        <f t="shared" si="34"/>
        <v>39.111701877895541</v>
      </c>
      <c r="I318" s="2">
        <f t="shared" si="40"/>
        <v>58.667552816843312</v>
      </c>
    </row>
    <row r="319" spans="1:9" x14ac:dyDescent="0.2">
      <c r="A319" s="3">
        <f t="shared" si="38"/>
        <v>0.88611111111111029</v>
      </c>
      <c r="B319" s="4">
        <f t="shared" si="39"/>
        <v>316</v>
      </c>
      <c r="C319" s="2">
        <f t="shared" si="41"/>
        <v>11.444444444444457</v>
      </c>
      <c r="E319" s="5">
        <f t="shared" si="35"/>
        <v>164.45706467280348</v>
      </c>
      <c r="F319" s="2">
        <f t="shared" si="36"/>
        <v>201.53067782796541</v>
      </c>
      <c r="G319" s="2">
        <f t="shared" si="37"/>
        <v>106.89709203732227</v>
      </c>
      <c r="H319" s="2">
        <f t="shared" si="34"/>
        <v>37.073613155161922</v>
      </c>
      <c r="I319" s="2">
        <f t="shared" si="40"/>
        <v>55.610419732742884</v>
      </c>
    </row>
    <row r="320" spans="1:9" x14ac:dyDescent="0.2">
      <c r="A320" s="3">
        <f t="shared" si="38"/>
        <v>0.88680555555555474</v>
      </c>
      <c r="B320" s="4">
        <f t="shared" si="39"/>
        <v>317</v>
      </c>
      <c r="C320" s="2">
        <f t="shared" si="41"/>
        <v>11.222222222222236</v>
      </c>
      <c r="E320" s="5">
        <f t="shared" si="35"/>
        <v>164.45706467280348</v>
      </c>
      <c r="F320" s="2">
        <f t="shared" si="36"/>
        <v>199.27036688300956</v>
      </c>
      <c r="G320" s="2">
        <f t="shared" si="37"/>
        <v>106.89709203732227</v>
      </c>
      <c r="H320" s="2">
        <f t="shared" si="34"/>
        <v>34.813302210206075</v>
      </c>
      <c r="I320" s="2">
        <f t="shared" si="40"/>
        <v>52.219953315309112</v>
      </c>
    </row>
    <row r="321" spans="1:9" x14ac:dyDescent="0.2">
      <c r="A321" s="3">
        <f t="shared" si="38"/>
        <v>0.88749999999999918</v>
      </c>
      <c r="B321" s="4">
        <f t="shared" si="39"/>
        <v>318</v>
      </c>
      <c r="C321" s="2">
        <f t="shared" si="41"/>
        <v>11.000000000000014</v>
      </c>
      <c r="E321" s="5">
        <f t="shared" si="35"/>
        <v>164.45706467280348</v>
      </c>
      <c r="F321" s="2">
        <f t="shared" si="36"/>
        <v>196.78783371583148</v>
      </c>
      <c r="G321" s="2">
        <f t="shared" si="37"/>
        <v>106.89709203732227</v>
      </c>
      <c r="H321" s="2">
        <f t="shared" si="34"/>
        <v>32.330769043027999</v>
      </c>
      <c r="I321" s="2">
        <f t="shared" si="40"/>
        <v>48.496153564541999</v>
      </c>
    </row>
    <row r="322" spans="1:9" x14ac:dyDescent="0.2">
      <c r="A322" s="3">
        <f t="shared" si="38"/>
        <v>0.88819444444444362</v>
      </c>
      <c r="B322" s="4">
        <f t="shared" si="39"/>
        <v>319</v>
      </c>
      <c r="C322" s="2">
        <f t="shared" si="41"/>
        <v>10.777777777777793</v>
      </c>
      <c r="E322" s="5">
        <f t="shared" si="35"/>
        <v>164.45706467280348</v>
      </c>
      <c r="F322" s="2">
        <f t="shared" si="36"/>
        <v>194.08307832643118</v>
      </c>
      <c r="G322" s="2">
        <f t="shared" si="37"/>
        <v>106.89709203732227</v>
      </c>
      <c r="H322" s="2">
        <f t="shared" si="34"/>
        <v>29.626013653627695</v>
      </c>
      <c r="I322" s="2">
        <f t="shared" si="40"/>
        <v>44.439020480441542</v>
      </c>
    </row>
    <row r="323" spans="1:9" x14ac:dyDescent="0.2">
      <c r="A323" s="3">
        <f t="shared" si="38"/>
        <v>0.88888888888888806</v>
      </c>
      <c r="B323" s="4">
        <f t="shared" si="39"/>
        <v>320</v>
      </c>
      <c r="C323" s="2">
        <f t="shared" si="41"/>
        <v>10.555555555555571</v>
      </c>
      <c r="E323" s="5">
        <f t="shared" si="35"/>
        <v>164.45706467280348</v>
      </c>
      <c r="F323" s="2">
        <f t="shared" si="36"/>
        <v>191.1561007148087</v>
      </c>
      <c r="G323" s="2">
        <f t="shared" si="37"/>
        <v>106.89709203732227</v>
      </c>
      <c r="H323" s="2">
        <f t="shared" ref="H323:H386" si="42">MAX(F323-E323,0)</f>
        <v>26.699036042005218</v>
      </c>
      <c r="I323" s="2">
        <f t="shared" si="40"/>
        <v>40.048554063007828</v>
      </c>
    </row>
    <row r="324" spans="1:9" x14ac:dyDescent="0.2">
      <c r="A324" s="3">
        <f t="shared" si="38"/>
        <v>0.8895833333333325</v>
      </c>
      <c r="B324" s="4">
        <f t="shared" si="39"/>
        <v>321</v>
      </c>
      <c r="C324" s="2">
        <f t="shared" si="41"/>
        <v>10.33333333333335</v>
      </c>
      <c r="E324" s="5">
        <f t="shared" ref="E324:E387" si="43">$E$2</f>
        <v>164.45706467280348</v>
      </c>
      <c r="F324" s="2">
        <f t="shared" ref="F324:F387" si="44">F323+C323-$D$2*MIN(F323,E323)</f>
        <v>188.006900880964</v>
      </c>
      <c r="G324" s="2">
        <f t="shared" ref="G324:G387" si="45">$G$2*E324</f>
        <v>106.89709203732227</v>
      </c>
      <c r="H324" s="2">
        <f t="shared" si="42"/>
        <v>23.549836208160514</v>
      </c>
      <c r="I324" s="2">
        <f t="shared" si="40"/>
        <v>35.324754312240771</v>
      </c>
    </row>
    <row r="325" spans="1:9" x14ac:dyDescent="0.2">
      <c r="A325" s="3">
        <f t="shared" ref="A325:A388" si="46">A324+1/(24*60)</f>
        <v>0.89027777777777695</v>
      </c>
      <c r="B325" s="4">
        <f t="shared" ref="B325:B388" si="47">B324+1</f>
        <v>322</v>
      </c>
      <c r="C325" s="2">
        <f t="shared" si="41"/>
        <v>10.111111111111128</v>
      </c>
      <c r="E325" s="5">
        <f t="shared" si="43"/>
        <v>164.45706467280348</v>
      </c>
      <c r="F325" s="2">
        <f t="shared" si="44"/>
        <v>184.63547882489706</v>
      </c>
      <c r="G325" s="2">
        <f t="shared" si="45"/>
        <v>106.89709203732227</v>
      </c>
      <c r="H325" s="2">
        <f t="shared" si="42"/>
        <v>20.17841415209358</v>
      </c>
      <c r="I325" s="2">
        <f>$I$2*H325</f>
        <v>30.267621228140371</v>
      </c>
    </row>
    <row r="326" spans="1:9" x14ac:dyDescent="0.2">
      <c r="A326" s="3">
        <f t="shared" si="46"/>
        <v>0.89097222222222139</v>
      </c>
      <c r="B326" s="4">
        <f t="shared" si="47"/>
        <v>323</v>
      </c>
      <c r="C326" s="2">
        <f t="shared" si="41"/>
        <v>9.888888888888907</v>
      </c>
      <c r="E326" s="5">
        <f t="shared" si="43"/>
        <v>164.45706467280348</v>
      </c>
      <c r="F326" s="2">
        <f t="shared" si="44"/>
        <v>181.0418345466079</v>
      </c>
      <c r="G326" s="2">
        <f t="shared" si="45"/>
        <v>106.89709203732227</v>
      </c>
      <c r="H326" s="2">
        <f t="shared" si="42"/>
        <v>16.584769873804419</v>
      </c>
      <c r="I326" s="2">
        <f t="shared" ref="I326:I388" si="48">$I$2*H326</f>
        <v>24.877154810706628</v>
      </c>
    </row>
    <row r="327" spans="1:9" x14ac:dyDescent="0.2">
      <c r="A327" s="3">
        <f t="shared" si="46"/>
        <v>0.89166666666666583</v>
      </c>
      <c r="B327" s="4">
        <f t="shared" si="47"/>
        <v>324</v>
      </c>
      <c r="C327" s="2">
        <f t="shared" si="41"/>
        <v>9.6666666666666856</v>
      </c>
      <c r="E327" s="5">
        <f t="shared" si="43"/>
        <v>164.45706467280348</v>
      </c>
      <c r="F327" s="2">
        <f t="shared" si="44"/>
        <v>177.22596804609651</v>
      </c>
      <c r="G327" s="2">
        <f t="shared" si="45"/>
        <v>106.89709203732227</v>
      </c>
      <c r="H327" s="2">
        <f t="shared" si="42"/>
        <v>12.768903373293028</v>
      </c>
      <c r="I327" s="2">
        <f t="shared" si="48"/>
        <v>19.153355059939543</v>
      </c>
    </row>
    <row r="328" spans="1:9" x14ac:dyDescent="0.2">
      <c r="A328" s="3">
        <f t="shared" si="46"/>
        <v>0.89236111111111027</v>
      </c>
      <c r="B328" s="4">
        <f t="shared" si="47"/>
        <v>325</v>
      </c>
      <c r="C328" s="2">
        <f t="shared" si="41"/>
        <v>9.4444444444444642</v>
      </c>
      <c r="E328" s="5">
        <f t="shared" si="43"/>
        <v>164.45706467280348</v>
      </c>
      <c r="F328" s="2">
        <f t="shared" si="44"/>
        <v>173.18787932336289</v>
      </c>
      <c r="G328" s="2">
        <f t="shared" si="45"/>
        <v>106.89709203732227</v>
      </c>
      <c r="H328" s="2">
        <f t="shared" si="42"/>
        <v>8.7308146505594095</v>
      </c>
      <c r="I328" s="2">
        <f t="shared" si="48"/>
        <v>13.096221975839114</v>
      </c>
    </row>
    <row r="329" spans="1:9" x14ac:dyDescent="0.2">
      <c r="A329" s="3">
        <f t="shared" si="46"/>
        <v>0.89305555555555471</v>
      </c>
      <c r="B329" s="4">
        <f t="shared" si="47"/>
        <v>326</v>
      </c>
      <c r="C329" s="2">
        <f t="shared" si="41"/>
        <v>9.2222222222222427</v>
      </c>
      <c r="E329" s="5">
        <f t="shared" si="43"/>
        <v>164.45706467280348</v>
      </c>
      <c r="F329" s="2">
        <f t="shared" si="44"/>
        <v>168.92756837840705</v>
      </c>
      <c r="G329" s="2">
        <f t="shared" si="45"/>
        <v>106.89709203732227</v>
      </c>
      <c r="H329" s="2">
        <f t="shared" si="42"/>
        <v>4.4705037056035621</v>
      </c>
      <c r="I329" s="2">
        <f t="shared" si="48"/>
        <v>6.7057555584053432</v>
      </c>
    </row>
    <row r="330" spans="1:9" x14ac:dyDescent="0.2">
      <c r="A330" s="3">
        <f t="shared" si="46"/>
        <v>0.89374999999999916</v>
      </c>
      <c r="B330" s="4">
        <f t="shared" si="47"/>
        <v>327</v>
      </c>
      <c r="C330" s="2">
        <f t="shared" si="41"/>
        <v>9.0000000000000213</v>
      </c>
      <c r="E330" s="5">
        <f t="shared" si="43"/>
        <v>164.45706467280348</v>
      </c>
      <c r="F330" s="2">
        <f t="shared" si="44"/>
        <v>164.44503521122897</v>
      </c>
      <c r="G330" s="2">
        <f t="shared" si="45"/>
        <v>106.89709203732227</v>
      </c>
      <c r="H330" s="2">
        <f t="shared" si="42"/>
        <v>0</v>
      </c>
      <c r="I330" s="2">
        <f t="shared" si="48"/>
        <v>0</v>
      </c>
    </row>
    <row r="331" spans="1:9" x14ac:dyDescent="0.2">
      <c r="A331" s="3">
        <f t="shared" si="46"/>
        <v>0.8944444444444436</v>
      </c>
      <c r="B331" s="4">
        <f t="shared" si="47"/>
        <v>328</v>
      </c>
      <c r="C331" s="2">
        <f t="shared" si="41"/>
        <v>8.7777777777777999</v>
      </c>
      <c r="E331" s="5">
        <f t="shared" si="43"/>
        <v>164.45706467280348</v>
      </c>
      <c r="F331" s="2">
        <f t="shared" si="44"/>
        <v>159.74128227695991</v>
      </c>
      <c r="G331" s="2">
        <f t="shared" si="45"/>
        <v>106.89709203732227</v>
      </c>
      <c r="H331" s="2">
        <f t="shared" si="42"/>
        <v>0</v>
      </c>
      <c r="I331" s="2">
        <f t="shared" si="48"/>
        <v>0</v>
      </c>
    </row>
    <row r="332" spans="1:9" x14ac:dyDescent="0.2">
      <c r="A332" s="3">
        <f t="shared" si="46"/>
        <v>0.89513888888888804</v>
      </c>
      <c r="B332" s="4">
        <f t="shared" si="47"/>
        <v>329</v>
      </c>
      <c r="C332" s="2">
        <f t="shared" si="41"/>
        <v>8.5555555555555785</v>
      </c>
      <c r="E332" s="5">
        <f t="shared" si="43"/>
        <v>164.45706467280348</v>
      </c>
      <c r="F332" s="2">
        <f t="shared" si="44"/>
        <v>155.2072865316577</v>
      </c>
      <c r="G332" s="2">
        <f t="shared" si="45"/>
        <v>106.89709203732227</v>
      </c>
      <c r="H332" s="2">
        <f t="shared" si="42"/>
        <v>0</v>
      </c>
      <c r="I332" s="2">
        <f t="shared" si="48"/>
        <v>0</v>
      </c>
    </row>
    <row r="333" spans="1:9" x14ac:dyDescent="0.2">
      <c r="A333" s="3">
        <f t="shared" si="46"/>
        <v>0.89583333333333248</v>
      </c>
      <c r="B333" s="4">
        <f t="shared" si="47"/>
        <v>330</v>
      </c>
      <c r="C333" s="2">
        <f t="shared" si="41"/>
        <v>8.333333333333357</v>
      </c>
      <c r="E333" s="5">
        <f t="shared" si="43"/>
        <v>164.45706467280348</v>
      </c>
      <c r="F333" s="2">
        <f t="shared" si="44"/>
        <v>150.82890154290845</v>
      </c>
      <c r="G333" s="2">
        <f t="shared" si="45"/>
        <v>106.89709203732227</v>
      </c>
      <c r="H333" s="2">
        <f t="shared" si="42"/>
        <v>0</v>
      </c>
      <c r="I333" s="2">
        <f t="shared" si="48"/>
        <v>0</v>
      </c>
    </row>
    <row r="334" spans="1:9" x14ac:dyDescent="0.2">
      <c r="A334" s="3">
        <f t="shared" si="46"/>
        <v>0.89652777777777692</v>
      </c>
      <c r="B334" s="4">
        <f t="shared" si="47"/>
        <v>331</v>
      </c>
      <c r="C334" s="2">
        <f t="shared" si="41"/>
        <v>8.1111111111111356</v>
      </c>
      <c r="E334" s="5">
        <f t="shared" si="43"/>
        <v>164.45706467280348</v>
      </c>
      <c r="F334" s="2">
        <f t="shared" si="44"/>
        <v>146.59315974766611</v>
      </c>
      <c r="G334" s="2">
        <f t="shared" si="45"/>
        <v>106.89709203732227</v>
      </c>
      <c r="H334" s="2">
        <f t="shared" si="42"/>
        <v>0</v>
      </c>
      <c r="I334" s="2">
        <f t="shared" si="48"/>
        <v>0</v>
      </c>
    </row>
    <row r="335" spans="1:9" x14ac:dyDescent="0.2">
      <c r="A335" s="3">
        <f t="shared" si="46"/>
        <v>0.89722222222222137</v>
      </c>
      <c r="B335" s="4">
        <f t="shared" si="47"/>
        <v>332</v>
      </c>
      <c r="C335" s="2">
        <f t="shared" si="41"/>
        <v>7.8888888888889133</v>
      </c>
      <c r="E335" s="5">
        <f t="shared" si="43"/>
        <v>164.45706467280348</v>
      </c>
      <c r="F335" s="2">
        <f t="shared" si="44"/>
        <v>142.48817421313839</v>
      </c>
      <c r="G335" s="2">
        <f t="shared" si="45"/>
        <v>106.89709203732227</v>
      </c>
      <c r="H335" s="2">
        <f t="shared" si="42"/>
        <v>0</v>
      </c>
      <c r="I335" s="2">
        <f t="shared" si="48"/>
        <v>0</v>
      </c>
    </row>
    <row r="336" spans="1:9" x14ac:dyDescent="0.2">
      <c r="A336" s="3">
        <f t="shared" si="46"/>
        <v>0.89791666666666581</v>
      </c>
      <c r="B336" s="4">
        <f t="shared" si="47"/>
        <v>333</v>
      </c>
      <c r="C336" s="2">
        <f t="shared" si="41"/>
        <v>7.6666666666666909</v>
      </c>
      <c r="E336" s="5">
        <f t="shared" si="43"/>
        <v>164.45706467280348</v>
      </c>
      <c r="F336" s="2">
        <f t="shared" si="44"/>
        <v>138.50304858426577</v>
      </c>
      <c r="G336" s="2">
        <f t="shared" si="45"/>
        <v>106.89709203732227</v>
      </c>
      <c r="H336" s="2">
        <f t="shared" si="42"/>
        <v>0</v>
      </c>
      <c r="I336" s="2">
        <f t="shared" si="48"/>
        <v>0</v>
      </c>
    </row>
    <row r="337" spans="1:9" x14ac:dyDescent="0.2">
      <c r="A337" s="3">
        <f t="shared" si="46"/>
        <v>0.89861111111111025</v>
      </c>
      <c r="B337" s="4">
        <f t="shared" si="47"/>
        <v>334</v>
      </c>
      <c r="C337" s="2">
        <f t="shared" si="41"/>
        <v>7.4444444444444686</v>
      </c>
      <c r="E337" s="5">
        <f t="shared" si="43"/>
        <v>164.45706467280348</v>
      </c>
      <c r="F337" s="2">
        <f t="shared" si="44"/>
        <v>134.62779453557698</v>
      </c>
      <c r="G337" s="2">
        <f t="shared" si="45"/>
        <v>106.89709203732227</v>
      </c>
      <c r="H337" s="2">
        <f t="shared" si="42"/>
        <v>0</v>
      </c>
      <c r="I337" s="2">
        <f t="shared" si="48"/>
        <v>0</v>
      </c>
    </row>
    <row r="338" spans="1:9" x14ac:dyDescent="0.2">
      <c r="A338" s="3">
        <f t="shared" si="46"/>
        <v>0.89930555555555469</v>
      </c>
      <c r="B338" s="4">
        <f t="shared" si="47"/>
        <v>335</v>
      </c>
      <c r="C338" s="2">
        <f t="shared" si="41"/>
        <v>7.2222222222222463</v>
      </c>
      <c r="E338" s="5">
        <f t="shared" si="43"/>
        <v>164.45706467280348</v>
      </c>
      <c r="F338" s="2">
        <f t="shared" si="44"/>
        <v>130.85325610205669</v>
      </c>
      <c r="G338" s="2">
        <f t="shared" si="45"/>
        <v>106.89709203732227</v>
      </c>
      <c r="H338" s="2">
        <f t="shared" si="42"/>
        <v>0</v>
      </c>
      <c r="I338" s="2">
        <f t="shared" si="48"/>
        <v>0</v>
      </c>
    </row>
    <row r="339" spans="1:9" x14ac:dyDescent="0.2">
      <c r="A339" s="3">
        <f t="shared" si="46"/>
        <v>0.89999999999999913</v>
      </c>
      <c r="B339" s="4">
        <f t="shared" si="47"/>
        <v>336</v>
      </c>
      <c r="C339" s="2">
        <f t="shared" si="41"/>
        <v>7.000000000000024</v>
      </c>
      <c r="E339" s="5">
        <f t="shared" si="43"/>
        <v>164.45706467280348</v>
      </c>
      <c r="F339" s="2">
        <f t="shared" si="44"/>
        <v>127.17104031577422</v>
      </c>
      <c r="G339" s="2">
        <f t="shared" si="45"/>
        <v>106.89709203732227</v>
      </c>
      <c r="H339" s="2">
        <f t="shared" si="42"/>
        <v>0</v>
      </c>
      <c r="I339" s="2">
        <f t="shared" si="48"/>
        <v>0</v>
      </c>
    </row>
    <row r="340" spans="1:9" x14ac:dyDescent="0.2">
      <c r="A340" s="3">
        <f t="shared" si="46"/>
        <v>0.90069444444444358</v>
      </c>
      <c r="B340" s="4">
        <f t="shared" si="47"/>
        <v>337</v>
      </c>
      <c r="C340" s="2">
        <f t="shared" si="41"/>
        <v>6.7777777777778017</v>
      </c>
      <c r="E340" s="5">
        <f t="shared" si="43"/>
        <v>164.45706467280348</v>
      </c>
      <c r="F340" s="2">
        <f t="shared" si="44"/>
        <v>123.57345362279305</v>
      </c>
      <c r="G340" s="2">
        <f t="shared" si="45"/>
        <v>106.89709203732227</v>
      </c>
      <c r="H340" s="2">
        <f t="shared" si="42"/>
        <v>0</v>
      </c>
      <c r="I340" s="2">
        <f t="shared" si="48"/>
        <v>0</v>
      </c>
    </row>
    <row r="341" spans="1:9" x14ac:dyDescent="0.2">
      <c r="A341" s="3">
        <f t="shared" si="46"/>
        <v>0.90138888888888802</v>
      </c>
      <c r="B341" s="4">
        <f t="shared" si="47"/>
        <v>338</v>
      </c>
      <c r="C341" s="2">
        <f t="shared" si="41"/>
        <v>6.5555555555555793</v>
      </c>
      <c r="E341" s="5">
        <f t="shared" si="43"/>
        <v>164.45706467280348</v>
      </c>
      <c r="F341" s="2">
        <f t="shared" si="44"/>
        <v>120.05344359867145</v>
      </c>
      <c r="G341" s="2">
        <f t="shared" si="45"/>
        <v>106.89709203732227</v>
      </c>
      <c r="H341" s="2">
        <f t="shared" si="42"/>
        <v>0</v>
      </c>
      <c r="I341" s="2">
        <f t="shared" si="48"/>
        <v>0</v>
      </c>
    </row>
    <row r="342" spans="1:9" x14ac:dyDescent="0.2">
      <c r="A342" s="3">
        <f t="shared" si="46"/>
        <v>0.90208333333333246</v>
      </c>
      <c r="B342" s="4">
        <f t="shared" si="47"/>
        <v>339</v>
      </c>
      <c r="C342" s="2">
        <f t="shared" si="41"/>
        <v>6.333333333333357</v>
      </c>
      <c r="E342" s="5">
        <f t="shared" si="43"/>
        <v>164.45706467280348</v>
      </c>
      <c r="F342" s="2">
        <f t="shared" si="44"/>
        <v>116.60454552100441</v>
      </c>
      <c r="G342" s="2">
        <f t="shared" si="45"/>
        <v>106.89709203732227</v>
      </c>
      <c r="H342" s="2">
        <f t="shared" si="42"/>
        <v>0</v>
      </c>
      <c r="I342" s="2">
        <f t="shared" si="48"/>
        <v>0</v>
      </c>
    </row>
    <row r="343" spans="1:9" x14ac:dyDescent="0.2">
      <c r="A343" s="3">
        <f t="shared" si="46"/>
        <v>0.9027777777777769</v>
      </c>
      <c r="B343" s="4">
        <f t="shared" si="47"/>
        <v>340</v>
      </c>
      <c r="C343" s="2">
        <f t="shared" si="41"/>
        <v>6.1111111111111347</v>
      </c>
      <c r="E343" s="5">
        <f t="shared" si="43"/>
        <v>164.45706467280348</v>
      </c>
      <c r="F343" s="2">
        <f t="shared" si="44"/>
        <v>113.22083339425407</v>
      </c>
      <c r="G343" s="2">
        <f t="shared" si="45"/>
        <v>106.89709203732227</v>
      </c>
      <c r="H343" s="2">
        <f t="shared" si="42"/>
        <v>0</v>
      </c>
      <c r="I343" s="2">
        <f t="shared" si="48"/>
        <v>0</v>
      </c>
    </row>
    <row r="344" spans="1:9" x14ac:dyDescent="0.2">
      <c r="A344" s="3">
        <f t="shared" si="46"/>
        <v>0.90347222222222134</v>
      </c>
      <c r="B344" s="4">
        <f t="shared" si="47"/>
        <v>341</v>
      </c>
      <c r="C344" s="2">
        <f t="shared" si="41"/>
        <v>5.8888888888889124</v>
      </c>
      <c r="E344" s="5">
        <f t="shared" si="43"/>
        <v>164.45706467280348</v>
      </c>
      <c r="F344" s="2">
        <f t="shared" si="44"/>
        <v>109.89687505584402</v>
      </c>
      <c r="G344" s="2">
        <f t="shared" si="45"/>
        <v>106.89709203732227</v>
      </c>
      <c r="H344" s="2">
        <f t="shared" si="42"/>
        <v>0</v>
      </c>
      <c r="I344" s="2">
        <f t="shared" si="48"/>
        <v>0</v>
      </c>
    </row>
    <row r="345" spans="1:9" x14ac:dyDescent="0.2">
      <c r="A345" s="3">
        <f t="shared" si="46"/>
        <v>0.90416666666666579</v>
      </c>
      <c r="B345" s="4">
        <f t="shared" si="47"/>
        <v>342</v>
      </c>
      <c r="C345" s="2">
        <f t="shared" si="41"/>
        <v>5.6666666666666901</v>
      </c>
      <c r="E345" s="5">
        <f t="shared" si="43"/>
        <v>164.45706467280348</v>
      </c>
      <c r="F345" s="2">
        <f t="shared" si="44"/>
        <v>106.62769102341259</v>
      </c>
      <c r="G345" s="2">
        <f t="shared" si="45"/>
        <v>106.89709203732227</v>
      </c>
      <c r="H345" s="2">
        <f t="shared" si="42"/>
        <v>0</v>
      </c>
      <c r="I345" s="2">
        <f t="shared" si="48"/>
        <v>0</v>
      </c>
    </row>
    <row r="346" spans="1:9" x14ac:dyDescent="0.2">
      <c r="A346" s="3">
        <f t="shared" si="46"/>
        <v>0.90486111111111023</v>
      </c>
      <c r="B346" s="4">
        <f t="shared" si="47"/>
        <v>343</v>
      </c>
      <c r="C346" s="2">
        <f t="shared" si="41"/>
        <v>5.4444444444444677</v>
      </c>
      <c r="E346" s="5">
        <f t="shared" si="43"/>
        <v>164.45706467280348</v>
      </c>
      <c r="F346" s="2">
        <f t="shared" si="44"/>
        <v>103.40871677146157</v>
      </c>
      <c r="G346" s="2">
        <f t="shared" si="45"/>
        <v>106.89709203732227</v>
      </c>
      <c r="H346" s="2">
        <f t="shared" si="42"/>
        <v>0</v>
      </c>
      <c r="I346" s="2">
        <f t="shared" si="48"/>
        <v>0</v>
      </c>
    </row>
    <row r="347" spans="1:9" x14ac:dyDescent="0.2">
      <c r="A347" s="3">
        <f t="shared" si="46"/>
        <v>0.90555555555555467</v>
      </c>
      <c r="B347" s="4">
        <f t="shared" si="47"/>
        <v>344</v>
      </c>
      <c r="C347" s="2">
        <f t="shared" si="41"/>
        <v>5.2222222222222454</v>
      </c>
      <c r="E347" s="5">
        <f t="shared" si="43"/>
        <v>164.45706467280348</v>
      </c>
      <c r="F347" s="2">
        <f t="shared" si="44"/>
        <v>100.23576815161758</v>
      </c>
      <c r="G347" s="2">
        <f t="shared" si="45"/>
        <v>106.89709203732227</v>
      </c>
      <c r="H347" s="2">
        <f t="shared" si="42"/>
        <v>0</v>
      </c>
      <c r="I347" s="2">
        <f t="shared" si="48"/>
        <v>0</v>
      </c>
    </row>
    <row r="348" spans="1:9" x14ac:dyDescent="0.2">
      <c r="A348" s="3">
        <f t="shared" si="46"/>
        <v>0.90624999999999911</v>
      </c>
      <c r="B348" s="4">
        <f t="shared" si="47"/>
        <v>345</v>
      </c>
      <c r="C348" s="2">
        <f t="shared" si="41"/>
        <v>5.0000000000000231</v>
      </c>
      <c r="E348" s="5">
        <f t="shared" si="43"/>
        <v>164.45706467280348</v>
      </c>
      <c r="F348" s="2">
        <f t="shared" si="44"/>
        <v>97.105009694538353</v>
      </c>
      <c r="G348" s="2">
        <f t="shared" si="45"/>
        <v>106.89709203732227</v>
      </c>
      <c r="H348" s="2">
        <f t="shared" si="42"/>
        <v>0</v>
      </c>
      <c r="I348" s="2">
        <f t="shared" si="48"/>
        <v>0</v>
      </c>
    </row>
    <row r="349" spans="1:9" x14ac:dyDescent="0.2">
      <c r="A349" s="3">
        <f t="shared" si="46"/>
        <v>0.90694444444444355</v>
      </c>
      <c r="B349" s="4">
        <f t="shared" si="47"/>
        <v>346</v>
      </c>
      <c r="C349" s="2">
        <f t="shared" si="41"/>
        <v>4.7777777777778008</v>
      </c>
      <c r="E349" s="5">
        <f t="shared" si="43"/>
        <v>164.45706467280348</v>
      </c>
      <c r="F349" s="2">
        <f t="shared" si="44"/>
        <v>94.012925553326852</v>
      </c>
      <c r="G349" s="2">
        <f t="shared" si="45"/>
        <v>106.89709203732227</v>
      </c>
      <c r="H349" s="2">
        <f t="shared" si="42"/>
        <v>0</v>
      </c>
      <c r="I349" s="2">
        <f t="shared" si="48"/>
        <v>0</v>
      </c>
    </row>
    <row r="350" spans="1:9" x14ac:dyDescent="0.2">
      <c r="A350" s="3">
        <f t="shared" si="46"/>
        <v>0.907638888888888</v>
      </c>
      <c r="B350" s="4">
        <f t="shared" si="47"/>
        <v>347</v>
      </c>
      <c r="C350" s="2">
        <f t="shared" si="41"/>
        <v>4.5555555555555785</v>
      </c>
      <c r="E350" s="5">
        <f t="shared" si="43"/>
        <v>164.45706467280348</v>
      </c>
      <c r="F350" s="2">
        <f t="shared" si="44"/>
        <v>90.956292868327409</v>
      </c>
      <c r="G350" s="2">
        <f t="shared" si="45"/>
        <v>106.89709203732227</v>
      </c>
      <c r="H350" s="2">
        <f t="shared" si="42"/>
        <v>0</v>
      </c>
      <c r="I350" s="2">
        <f t="shared" si="48"/>
        <v>0</v>
      </c>
    </row>
    <row r="351" spans="1:9" x14ac:dyDescent="0.2">
      <c r="A351" s="3">
        <f t="shared" si="46"/>
        <v>0.90833333333333244</v>
      </c>
      <c r="B351" s="4">
        <f t="shared" si="47"/>
        <v>348</v>
      </c>
      <c r="C351" s="2">
        <f t="shared" si="41"/>
        <v>4.3333333333333561</v>
      </c>
      <c r="E351" s="5">
        <f t="shared" si="43"/>
        <v>164.45706467280348</v>
      </c>
      <c r="F351" s="2">
        <f t="shared" si="44"/>
        <v>87.932157351522363</v>
      </c>
      <c r="G351" s="2">
        <f t="shared" si="45"/>
        <v>106.89709203732227</v>
      </c>
      <c r="H351" s="2">
        <f t="shared" si="42"/>
        <v>0</v>
      </c>
      <c r="I351" s="2">
        <f t="shared" si="48"/>
        <v>0</v>
      </c>
    </row>
    <row r="352" spans="1:9" x14ac:dyDescent="0.2">
      <c r="A352" s="3">
        <f t="shared" si="46"/>
        <v>0.90902777777777688</v>
      </c>
      <c r="B352" s="4">
        <f t="shared" si="47"/>
        <v>349</v>
      </c>
      <c r="C352" s="2">
        <f t="shared" si="41"/>
        <v>4.1111111111111338</v>
      </c>
      <c r="E352" s="5">
        <f t="shared" si="43"/>
        <v>164.45706467280348</v>
      </c>
      <c r="F352" s="2">
        <f t="shared" si="44"/>
        <v>84.937810905562188</v>
      </c>
      <c r="G352" s="2">
        <f t="shared" si="45"/>
        <v>106.89709203732227</v>
      </c>
      <c r="H352" s="2">
        <f t="shared" si="42"/>
        <v>0</v>
      </c>
      <c r="I352" s="2">
        <f t="shared" si="48"/>
        <v>0</v>
      </c>
    </row>
    <row r="353" spans="1:9" x14ac:dyDescent="0.2">
      <c r="A353" s="3">
        <f t="shared" si="46"/>
        <v>0.90972222222222132</v>
      </c>
      <c r="B353" s="4">
        <f t="shared" si="47"/>
        <v>350</v>
      </c>
      <c r="C353" s="2">
        <f t="shared" si="41"/>
        <v>3.8888888888889115</v>
      </c>
      <c r="E353" s="5">
        <f t="shared" si="43"/>
        <v>164.45706467280348</v>
      </c>
      <c r="F353" s="2">
        <f t="shared" si="44"/>
        <v>81.970771107876473</v>
      </c>
      <c r="G353" s="2">
        <f t="shared" si="45"/>
        <v>106.89709203732227</v>
      </c>
      <c r="H353" s="2">
        <f t="shared" si="42"/>
        <v>0</v>
      </c>
      <c r="I353" s="2">
        <f t="shared" si="48"/>
        <v>0</v>
      </c>
    </row>
    <row r="354" spans="1:9" x14ac:dyDescent="0.2">
      <c r="A354" s="3">
        <f t="shared" si="46"/>
        <v>0.91041666666666576</v>
      </c>
      <c r="B354" s="4">
        <f t="shared" si="47"/>
        <v>351</v>
      </c>
      <c r="C354" s="2">
        <f t="shared" si="41"/>
        <v>3.6666666666666892</v>
      </c>
      <c r="E354" s="5">
        <f t="shared" si="43"/>
        <v>164.45706467280348</v>
      </c>
      <c r="F354" s="2">
        <f t="shared" si="44"/>
        <v>79.028762404442347</v>
      </c>
      <c r="G354" s="2">
        <f t="shared" si="45"/>
        <v>106.89709203732227</v>
      </c>
      <c r="H354" s="2">
        <f t="shared" si="42"/>
        <v>0</v>
      </c>
      <c r="I354" s="2">
        <f t="shared" si="48"/>
        <v>0</v>
      </c>
    </row>
    <row r="355" spans="1:9" x14ac:dyDescent="0.2">
      <c r="A355" s="3">
        <f t="shared" si="46"/>
        <v>0.91111111111111021</v>
      </c>
      <c r="B355" s="4">
        <f t="shared" si="47"/>
        <v>352</v>
      </c>
      <c r="C355" s="2">
        <f t="shared" si="41"/>
        <v>3.4444444444444668</v>
      </c>
      <c r="E355" s="5">
        <f t="shared" si="43"/>
        <v>164.45706467280348</v>
      </c>
      <c r="F355" s="2">
        <f t="shared" si="44"/>
        <v>76.109698870738839</v>
      </c>
      <c r="G355" s="2">
        <f t="shared" si="45"/>
        <v>106.89709203732227</v>
      </c>
      <c r="H355" s="2">
        <f t="shared" si="42"/>
        <v>0</v>
      </c>
      <c r="I355" s="2">
        <f t="shared" si="48"/>
        <v>0</v>
      </c>
    </row>
    <row r="356" spans="1:9" x14ac:dyDescent="0.2">
      <c r="A356" s="3">
        <f t="shared" si="46"/>
        <v>0.91180555555555465</v>
      </c>
      <c r="B356" s="4">
        <f t="shared" si="47"/>
        <v>353</v>
      </c>
      <c r="C356" s="2">
        <f t="shared" si="41"/>
        <v>3.2222222222222445</v>
      </c>
      <c r="E356" s="5">
        <f t="shared" si="43"/>
        <v>164.45706467280348</v>
      </c>
      <c r="F356" s="2">
        <f t="shared" si="44"/>
        <v>73.211668409288407</v>
      </c>
      <c r="G356" s="2">
        <f t="shared" si="45"/>
        <v>106.89709203732227</v>
      </c>
      <c r="H356" s="2">
        <f t="shared" si="42"/>
        <v>0</v>
      </c>
      <c r="I356" s="2">
        <f t="shared" si="48"/>
        <v>0</v>
      </c>
    </row>
    <row r="357" spans="1:9" x14ac:dyDescent="0.2">
      <c r="A357" s="3">
        <f t="shared" si="46"/>
        <v>0.91249999999999909</v>
      </c>
      <c r="B357" s="4">
        <f t="shared" si="47"/>
        <v>354</v>
      </c>
      <c r="C357" s="2">
        <f t="shared" si="41"/>
        <v>3.0000000000000222</v>
      </c>
      <c r="E357" s="5">
        <f t="shared" si="43"/>
        <v>164.45706467280348</v>
      </c>
      <c r="F357" s="2">
        <f t="shared" si="44"/>
        <v>70.332918264069946</v>
      </c>
      <c r="G357" s="2">
        <f t="shared" si="45"/>
        <v>106.89709203732227</v>
      </c>
      <c r="H357" s="2">
        <f t="shared" si="42"/>
        <v>0</v>
      </c>
      <c r="I357" s="2">
        <f t="shared" si="48"/>
        <v>0</v>
      </c>
    </row>
    <row r="358" spans="1:9" x14ac:dyDescent="0.2">
      <c r="A358" s="3">
        <f t="shared" si="46"/>
        <v>0.91319444444444353</v>
      </c>
      <c r="B358" s="4">
        <f t="shared" si="47"/>
        <v>355</v>
      </c>
      <c r="C358" s="2">
        <f t="shared" si="41"/>
        <v>2.7777777777777999</v>
      </c>
      <c r="E358" s="5">
        <f t="shared" si="43"/>
        <v>164.45706467280348</v>
      </c>
      <c r="F358" s="2">
        <f t="shared" si="44"/>
        <v>67.471841742064143</v>
      </c>
      <c r="G358" s="2">
        <f t="shared" si="45"/>
        <v>106.89709203732227</v>
      </c>
      <c r="H358" s="2">
        <f t="shared" si="42"/>
        <v>0</v>
      </c>
      <c r="I358" s="2">
        <f t="shared" si="48"/>
        <v>0</v>
      </c>
    </row>
    <row r="359" spans="1:9" x14ac:dyDescent="0.2">
      <c r="A359" s="3">
        <f t="shared" si="46"/>
        <v>0.91388888888888797</v>
      </c>
      <c r="B359" s="4">
        <f t="shared" si="47"/>
        <v>356</v>
      </c>
      <c r="C359" s="2">
        <f t="shared" si="41"/>
        <v>2.5555555555555776</v>
      </c>
      <c r="E359" s="5">
        <f t="shared" si="43"/>
        <v>164.45706467280348</v>
      </c>
      <c r="F359" s="2">
        <f t="shared" si="44"/>
        <v>64.626966041336601</v>
      </c>
      <c r="G359" s="2">
        <f t="shared" si="45"/>
        <v>106.89709203732227</v>
      </c>
      <c r="H359" s="2">
        <f t="shared" si="42"/>
        <v>0</v>
      </c>
      <c r="I359" s="2">
        <f t="shared" si="48"/>
        <v>0</v>
      </c>
    </row>
    <row r="360" spans="1:9" x14ac:dyDescent="0.2">
      <c r="A360" s="3">
        <f t="shared" si="46"/>
        <v>0.91458333333333242</v>
      </c>
      <c r="B360" s="4">
        <f t="shared" si="47"/>
        <v>357</v>
      </c>
      <c r="C360" s="2">
        <f t="shared" si="41"/>
        <v>2.3333333333333552</v>
      </c>
      <c r="E360" s="5">
        <f t="shared" si="43"/>
        <v>164.45706467280348</v>
      </c>
      <c r="F360" s="2">
        <f t="shared" si="44"/>
        <v>61.796941093447458</v>
      </c>
      <c r="G360" s="2">
        <f t="shared" si="45"/>
        <v>106.89709203732227</v>
      </c>
      <c r="H360" s="2">
        <f t="shared" si="42"/>
        <v>0</v>
      </c>
      <c r="I360" s="2">
        <f t="shared" si="48"/>
        <v>0</v>
      </c>
    </row>
    <row r="361" spans="1:9" x14ac:dyDescent="0.2">
      <c r="A361" s="3">
        <f t="shared" si="46"/>
        <v>0.91527777777777686</v>
      </c>
      <c r="B361" s="4">
        <f t="shared" si="47"/>
        <v>358</v>
      </c>
      <c r="C361" s="2">
        <f t="shared" si="41"/>
        <v>2.1111111111111329</v>
      </c>
      <c r="E361" s="5">
        <f t="shared" si="43"/>
        <v>164.45706467280348</v>
      </c>
      <c r="F361" s="2">
        <f t="shared" si="44"/>
        <v>58.980529335660194</v>
      </c>
      <c r="G361" s="2">
        <f t="shared" si="45"/>
        <v>106.89709203732227</v>
      </c>
      <c r="H361" s="2">
        <f t="shared" si="42"/>
        <v>0</v>
      </c>
      <c r="I361" s="2">
        <f t="shared" si="48"/>
        <v>0</v>
      </c>
    </row>
    <row r="362" spans="1:9" x14ac:dyDescent="0.2">
      <c r="A362" s="3">
        <f t="shared" si="46"/>
        <v>0.9159722222222213</v>
      </c>
      <c r="B362" s="4">
        <f t="shared" si="47"/>
        <v>359</v>
      </c>
      <c r="C362" s="2">
        <f t="shared" si="41"/>
        <v>1.8888888888889106</v>
      </c>
      <c r="E362" s="5">
        <f t="shared" si="43"/>
        <v>164.45706467280348</v>
      </c>
      <c r="F362" s="2">
        <f t="shared" si="44"/>
        <v>56.176596335466314</v>
      </c>
      <c r="G362" s="2">
        <f t="shared" si="45"/>
        <v>106.89709203732227</v>
      </c>
      <c r="H362" s="2">
        <f t="shared" si="42"/>
        <v>0</v>
      </c>
      <c r="I362" s="2">
        <f t="shared" si="48"/>
        <v>0</v>
      </c>
    </row>
    <row r="363" spans="1:9" x14ac:dyDescent="0.2">
      <c r="A363" s="3">
        <f t="shared" si="46"/>
        <v>0.91666666666666574</v>
      </c>
      <c r="B363" s="4">
        <f t="shared" si="47"/>
        <v>360</v>
      </c>
      <c r="C363" s="2">
        <f t="shared" ref="C363:C426" si="49">100/60</f>
        <v>1.6666666666666667</v>
      </c>
      <c r="E363" s="5">
        <f t="shared" si="43"/>
        <v>164.45706467280348</v>
      </c>
      <c r="F363" s="2">
        <f t="shared" si="44"/>
        <v>53.384102196399702</v>
      </c>
      <c r="G363" s="2">
        <f t="shared" si="45"/>
        <v>106.89709203732227</v>
      </c>
      <c r="H363" s="2">
        <f t="shared" si="42"/>
        <v>0</v>
      </c>
      <c r="I363" s="2">
        <f t="shared" si="48"/>
        <v>0</v>
      </c>
    </row>
    <row r="364" spans="1:9" x14ac:dyDescent="0.2">
      <c r="A364" s="3">
        <f t="shared" si="46"/>
        <v>0.91736111111111018</v>
      </c>
      <c r="B364" s="4">
        <f t="shared" si="47"/>
        <v>361</v>
      </c>
      <c r="C364" s="2">
        <f t="shared" si="49"/>
        <v>1.6666666666666667</v>
      </c>
      <c r="E364" s="5">
        <f t="shared" si="43"/>
        <v>164.45706467280348</v>
      </c>
      <c r="F364" s="2">
        <f t="shared" si="44"/>
        <v>50.602093680033057</v>
      </c>
      <c r="G364" s="2">
        <f t="shared" si="45"/>
        <v>106.89709203732227</v>
      </c>
      <c r="H364" s="2">
        <f t="shared" si="42"/>
        <v>0</v>
      </c>
      <c r="I364" s="2">
        <f t="shared" si="48"/>
        <v>0</v>
      </c>
    </row>
    <row r="365" spans="1:9" x14ac:dyDescent="0.2">
      <c r="A365" s="3">
        <f t="shared" si="46"/>
        <v>0.91805555555555463</v>
      </c>
      <c r="B365" s="4">
        <f t="shared" si="47"/>
        <v>362</v>
      </c>
      <c r="C365" s="2">
        <f t="shared" si="49"/>
        <v>1.6666666666666667</v>
      </c>
      <c r="E365" s="5">
        <f t="shared" si="43"/>
        <v>164.45706467280348</v>
      </c>
      <c r="F365" s="2">
        <f t="shared" si="44"/>
        <v>48.051919206696965</v>
      </c>
      <c r="G365" s="2">
        <f t="shared" si="45"/>
        <v>106.89709203732227</v>
      </c>
      <c r="H365" s="2">
        <f t="shared" si="42"/>
        <v>0</v>
      </c>
      <c r="I365" s="2">
        <f t="shared" si="48"/>
        <v>0</v>
      </c>
    </row>
    <row r="366" spans="1:9" x14ac:dyDescent="0.2">
      <c r="A366" s="3">
        <f t="shared" si="46"/>
        <v>0.91874999999999907</v>
      </c>
      <c r="B366" s="4">
        <f t="shared" si="47"/>
        <v>363</v>
      </c>
      <c r="C366" s="2">
        <f t="shared" si="49"/>
        <v>1.6666666666666667</v>
      </c>
      <c r="E366" s="5">
        <f t="shared" si="43"/>
        <v>164.45706467280348</v>
      </c>
      <c r="F366" s="2">
        <f t="shared" si="44"/>
        <v>45.714259272805549</v>
      </c>
      <c r="G366" s="2">
        <f t="shared" si="45"/>
        <v>106.89709203732227</v>
      </c>
      <c r="H366" s="2">
        <f t="shared" si="42"/>
        <v>0</v>
      </c>
      <c r="I366" s="2">
        <f t="shared" si="48"/>
        <v>0</v>
      </c>
    </row>
    <row r="367" spans="1:9" x14ac:dyDescent="0.2">
      <c r="A367" s="3">
        <f t="shared" si="46"/>
        <v>0.91944444444444351</v>
      </c>
      <c r="B367" s="4">
        <f t="shared" si="47"/>
        <v>364</v>
      </c>
      <c r="C367" s="2">
        <f t="shared" si="49"/>
        <v>1.6666666666666667</v>
      </c>
      <c r="E367" s="5">
        <f t="shared" si="43"/>
        <v>164.45706467280348</v>
      </c>
      <c r="F367" s="2">
        <f t="shared" si="44"/>
        <v>43.571404333405084</v>
      </c>
      <c r="G367" s="2">
        <f t="shared" si="45"/>
        <v>106.89709203732227</v>
      </c>
      <c r="H367" s="2">
        <f t="shared" si="42"/>
        <v>0</v>
      </c>
      <c r="I367" s="2">
        <f t="shared" si="48"/>
        <v>0</v>
      </c>
    </row>
    <row r="368" spans="1:9" x14ac:dyDescent="0.2">
      <c r="A368" s="3">
        <f t="shared" si="46"/>
        <v>0.92013888888888795</v>
      </c>
      <c r="B368" s="4">
        <f t="shared" si="47"/>
        <v>365</v>
      </c>
      <c r="C368" s="2">
        <f t="shared" si="49"/>
        <v>1.6666666666666667</v>
      </c>
      <c r="E368" s="5">
        <f t="shared" si="43"/>
        <v>164.45706467280348</v>
      </c>
      <c r="F368" s="2">
        <f t="shared" si="44"/>
        <v>41.607120638954655</v>
      </c>
      <c r="G368" s="2">
        <f t="shared" si="45"/>
        <v>106.89709203732227</v>
      </c>
      <c r="H368" s="2">
        <f t="shared" si="42"/>
        <v>0</v>
      </c>
      <c r="I368" s="2">
        <f t="shared" si="48"/>
        <v>0</v>
      </c>
    </row>
    <row r="369" spans="1:9" x14ac:dyDescent="0.2">
      <c r="A369" s="3">
        <f t="shared" si="46"/>
        <v>0.92083333333333239</v>
      </c>
      <c r="B369" s="4">
        <f t="shared" si="47"/>
        <v>366</v>
      </c>
      <c r="C369" s="2">
        <f t="shared" si="49"/>
        <v>1.6666666666666667</v>
      </c>
      <c r="E369" s="5">
        <f t="shared" si="43"/>
        <v>164.45706467280348</v>
      </c>
      <c r="F369" s="2">
        <f t="shared" si="44"/>
        <v>39.806527252375098</v>
      </c>
      <c r="G369" s="2">
        <f t="shared" si="45"/>
        <v>106.89709203732227</v>
      </c>
      <c r="H369" s="2">
        <f t="shared" si="42"/>
        <v>0</v>
      </c>
      <c r="I369" s="2">
        <f t="shared" si="48"/>
        <v>0</v>
      </c>
    </row>
    <row r="370" spans="1:9" x14ac:dyDescent="0.2">
      <c r="A370" s="3">
        <f t="shared" si="46"/>
        <v>0.92152777777777684</v>
      </c>
      <c r="B370" s="4">
        <f t="shared" si="47"/>
        <v>367</v>
      </c>
      <c r="C370" s="2">
        <f t="shared" si="49"/>
        <v>1.6666666666666667</v>
      </c>
      <c r="E370" s="5">
        <f t="shared" si="43"/>
        <v>164.45706467280348</v>
      </c>
      <c r="F370" s="2">
        <f t="shared" si="44"/>
        <v>38.155983314677172</v>
      </c>
      <c r="G370" s="2">
        <f t="shared" si="45"/>
        <v>106.89709203732227</v>
      </c>
      <c r="H370" s="2">
        <f t="shared" si="42"/>
        <v>0</v>
      </c>
      <c r="I370" s="2">
        <f t="shared" si="48"/>
        <v>0</v>
      </c>
    </row>
    <row r="371" spans="1:9" x14ac:dyDescent="0.2">
      <c r="A371" s="3">
        <f t="shared" si="46"/>
        <v>0.92222222222222128</v>
      </c>
      <c r="B371" s="4">
        <f t="shared" si="47"/>
        <v>368</v>
      </c>
      <c r="C371" s="2">
        <f t="shared" si="49"/>
        <v>1.6666666666666667</v>
      </c>
      <c r="E371" s="5">
        <f t="shared" si="43"/>
        <v>164.45706467280348</v>
      </c>
      <c r="F371" s="2">
        <f t="shared" si="44"/>
        <v>36.642984705120739</v>
      </c>
      <c r="G371" s="2">
        <f t="shared" si="45"/>
        <v>106.89709203732227</v>
      </c>
      <c r="H371" s="2">
        <f t="shared" si="42"/>
        <v>0</v>
      </c>
      <c r="I371" s="2">
        <f t="shared" si="48"/>
        <v>0</v>
      </c>
    </row>
    <row r="372" spans="1:9" x14ac:dyDescent="0.2">
      <c r="A372" s="3">
        <f t="shared" si="46"/>
        <v>0.92291666666666572</v>
      </c>
      <c r="B372" s="4">
        <f t="shared" si="47"/>
        <v>369</v>
      </c>
      <c r="C372" s="2">
        <f t="shared" si="49"/>
        <v>1.6666666666666667</v>
      </c>
      <c r="E372" s="5">
        <f t="shared" si="43"/>
        <v>164.45706467280348</v>
      </c>
      <c r="F372" s="2">
        <f t="shared" si="44"/>
        <v>35.256069313027339</v>
      </c>
      <c r="G372" s="2">
        <f t="shared" si="45"/>
        <v>106.89709203732227</v>
      </c>
      <c r="H372" s="2">
        <f t="shared" si="42"/>
        <v>0</v>
      </c>
      <c r="I372" s="2">
        <f t="shared" si="48"/>
        <v>0</v>
      </c>
    </row>
    <row r="373" spans="1:9" x14ac:dyDescent="0.2">
      <c r="A373" s="3">
        <f t="shared" si="46"/>
        <v>0.92361111111111016</v>
      </c>
      <c r="B373" s="4">
        <f t="shared" si="47"/>
        <v>370</v>
      </c>
      <c r="C373" s="2">
        <f t="shared" si="49"/>
        <v>1.6666666666666667</v>
      </c>
      <c r="E373" s="5">
        <f t="shared" si="43"/>
        <v>164.45706467280348</v>
      </c>
      <c r="F373" s="2">
        <f t="shared" si="44"/>
        <v>33.984730203608393</v>
      </c>
      <c r="G373" s="2">
        <f t="shared" si="45"/>
        <v>106.89709203732227</v>
      </c>
      <c r="H373" s="2">
        <f t="shared" si="42"/>
        <v>0</v>
      </c>
      <c r="I373" s="2">
        <f t="shared" si="48"/>
        <v>0</v>
      </c>
    </row>
    <row r="374" spans="1:9" x14ac:dyDescent="0.2">
      <c r="A374" s="3">
        <f t="shared" si="46"/>
        <v>0.9243055555555546</v>
      </c>
      <c r="B374" s="4">
        <f t="shared" si="47"/>
        <v>371</v>
      </c>
      <c r="C374" s="2">
        <f t="shared" si="49"/>
        <v>1.6666666666666667</v>
      </c>
      <c r="E374" s="5">
        <f t="shared" si="43"/>
        <v>164.45706467280348</v>
      </c>
      <c r="F374" s="2">
        <f t="shared" si="44"/>
        <v>32.819336019974358</v>
      </c>
      <c r="G374" s="2">
        <f t="shared" si="45"/>
        <v>106.89709203732227</v>
      </c>
      <c r="H374" s="2">
        <f t="shared" si="42"/>
        <v>0</v>
      </c>
      <c r="I374" s="2">
        <f t="shared" si="48"/>
        <v>0</v>
      </c>
    </row>
    <row r="375" spans="1:9" x14ac:dyDescent="0.2">
      <c r="A375" s="3">
        <f t="shared" si="46"/>
        <v>0.92499999999999905</v>
      </c>
      <c r="B375" s="4">
        <f t="shared" si="47"/>
        <v>372</v>
      </c>
      <c r="C375" s="2">
        <f t="shared" si="49"/>
        <v>1.6666666666666667</v>
      </c>
      <c r="E375" s="5">
        <f t="shared" si="43"/>
        <v>164.45706467280348</v>
      </c>
      <c r="F375" s="2">
        <f t="shared" si="44"/>
        <v>31.751058018309827</v>
      </c>
      <c r="G375" s="2">
        <f t="shared" si="45"/>
        <v>106.89709203732227</v>
      </c>
      <c r="H375" s="2">
        <f t="shared" si="42"/>
        <v>0</v>
      </c>
      <c r="I375" s="2">
        <f t="shared" si="48"/>
        <v>0</v>
      </c>
    </row>
    <row r="376" spans="1:9" x14ac:dyDescent="0.2">
      <c r="A376" s="3">
        <f t="shared" si="46"/>
        <v>0.92569444444444349</v>
      </c>
      <c r="B376" s="4">
        <f t="shared" si="47"/>
        <v>373</v>
      </c>
      <c r="C376" s="2">
        <f t="shared" si="49"/>
        <v>1.6666666666666667</v>
      </c>
      <c r="E376" s="5">
        <f t="shared" si="43"/>
        <v>164.45706467280348</v>
      </c>
      <c r="F376" s="2">
        <f t="shared" si="44"/>
        <v>30.771803183450672</v>
      </c>
      <c r="G376" s="2">
        <f t="shared" si="45"/>
        <v>106.89709203732227</v>
      </c>
      <c r="H376" s="2">
        <f t="shared" si="42"/>
        <v>0</v>
      </c>
      <c r="I376" s="2">
        <f t="shared" si="48"/>
        <v>0</v>
      </c>
    </row>
    <row r="377" spans="1:9" x14ac:dyDescent="0.2">
      <c r="A377" s="3">
        <f t="shared" si="46"/>
        <v>0.92638888888888793</v>
      </c>
      <c r="B377" s="4">
        <f t="shared" si="47"/>
        <v>374</v>
      </c>
      <c r="C377" s="2">
        <f t="shared" si="49"/>
        <v>1.6666666666666667</v>
      </c>
      <c r="E377" s="5">
        <f t="shared" si="43"/>
        <v>164.45706467280348</v>
      </c>
      <c r="F377" s="2">
        <f t="shared" si="44"/>
        <v>29.874152918163112</v>
      </c>
      <c r="G377" s="2">
        <f t="shared" si="45"/>
        <v>106.89709203732227</v>
      </c>
      <c r="H377" s="2">
        <f t="shared" si="42"/>
        <v>0</v>
      </c>
      <c r="I377" s="2">
        <f t="shared" si="48"/>
        <v>0</v>
      </c>
    </row>
    <row r="378" spans="1:9" x14ac:dyDescent="0.2">
      <c r="A378" s="3">
        <f t="shared" si="46"/>
        <v>0.92708333333333237</v>
      </c>
      <c r="B378" s="4">
        <f t="shared" si="47"/>
        <v>375</v>
      </c>
      <c r="C378" s="2">
        <f t="shared" si="49"/>
        <v>1.6666666666666667</v>
      </c>
      <c r="E378" s="5">
        <f t="shared" si="43"/>
        <v>164.45706467280348</v>
      </c>
      <c r="F378" s="2">
        <f t="shared" si="44"/>
        <v>29.05130684164952</v>
      </c>
      <c r="G378" s="2">
        <f t="shared" si="45"/>
        <v>106.89709203732227</v>
      </c>
      <c r="H378" s="2">
        <f t="shared" si="42"/>
        <v>0</v>
      </c>
      <c r="I378" s="2">
        <f t="shared" si="48"/>
        <v>0</v>
      </c>
    </row>
    <row r="379" spans="1:9" x14ac:dyDescent="0.2">
      <c r="A379" s="3">
        <f t="shared" si="46"/>
        <v>0.92777777777777681</v>
      </c>
      <c r="B379" s="4">
        <f t="shared" si="47"/>
        <v>376</v>
      </c>
      <c r="C379" s="2">
        <f t="shared" si="49"/>
        <v>1.6666666666666667</v>
      </c>
      <c r="E379" s="5">
        <f t="shared" si="43"/>
        <v>164.45706467280348</v>
      </c>
      <c r="F379" s="2">
        <f t="shared" si="44"/>
        <v>28.297031271512061</v>
      </c>
      <c r="G379" s="2">
        <f t="shared" si="45"/>
        <v>106.89709203732227</v>
      </c>
      <c r="H379" s="2">
        <f t="shared" si="42"/>
        <v>0</v>
      </c>
      <c r="I379" s="2">
        <f t="shared" si="48"/>
        <v>0</v>
      </c>
    </row>
    <row r="380" spans="1:9" x14ac:dyDescent="0.2">
      <c r="A380" s="3">
        <f t="shared" si="46"/>
        <v>0.92847222222222126</v>
      </c>
      <c r="B380" s="4">
        <f t="shared" si="47"/>
        <v>377</v>
      </c>
      <c r="C380" s="2">
        <f t="shared" si="49"/>
        <v>1.6666666666666667</v>
      </c>
      <c r="E380" s="5">
        <f t="shared" si="43"/>
        <v>164.45706467280348</v>
      </c>
      <c r="F380" s="2">
        <f t="shared" si="44"/>
        <v>27.605611998886058</v>
      </c>
      <c r="G380" s="2">
        <f t="shared" si="45"/>
        <v>106.89709203732227</v>
      </c>
      <c r="H380" s="2">
        <f t="shared" si="42"/>
        <v>0</v>
      </c>
      <c r="I380" s="2">
        <f t="shared" si="48"/>
        <v>0</v>
      </c>
    </row>
    <row r="381" spans="1:9" x14ac:dyDescent="0.2">
      <c r="A381" s="3">
        <f t="shared" si="46"/>
        <v>0.9291666666666657</v>
      </c>
      <c r="B381" s="4">
        <f t="shared" si="47"/>
        <v>378</v>
      </c>
      <c r="C381" s="2">
        <f t="shared" si="49"/>
        <v>1.6666666666666667</v>
      </c>
      <c r="E381" s="5">
        <f t="shared" si="43"/>
        <v>164.45706467280348</v>
      </c>
      <c r="F381" s="2">
        <f t="shared" si="44"/>
        <v>26.971810998978889</v>
      </c>
      <c r="G381" s="2">
        <f t="shared" si="45"/>
        <v>106.89709203732227</v>
      </c>
      <c r="H381" s="2">
        <f t="shared" si="42"/>
        <v>0</v>
      </c>
      <c r="I381" s="2">
        <f t="shared" si="48"/>
        <v>0</v>
      </c>
    </row>
    <row r="382" spans="1:9" x14ac:dyDescent="0.2">
      <c r="A382" s="3">
        <f t="shared" si="46"/>
        <v>0.92986111111111014</v>
      </c>
      <c r="B382" s="4">
        <f t="shared" si="47"/>
        <v>379</v>
      </c>
      <c r="C382" s="2">
        <f t="shared" si="49"/>
        <v>1.6666666666666667</v>
      </c>
      <c r="E382" s="5">
        <f t="shared" si="43"/>
        <v>164.45706467280348</v>
      </c>
      <c r="F382" s="2">
        <f t="shared" si="44"/>
        <v>26.390826749063983</v>
      </c>
      <c r="G382" s="2">
        <f t="shared" si="45"/>
        <v>106.89709203732227</v>
      </c>
      <c r="H382" s="2">
        <f t="shared" si="42"/>
        <v>0</v>
      </c>
      <c r="I382" s="2">
        <f t="shared" si="48"/>
        <v>0</v>
      </c>
    </row>
    <row r="383" spans="1:9" x14ac:dyDescent="0.2">
      <c r="A383" s="3">
        <f t="shared" si="46"/>
        <v>0.93055555555555458</v>
      </c>
      <c r="B383" s="4">
        <f t="shared" si="47"/>
        <v>380</v>
      </c>
      <c r="C383" s="2">
        <f t="shared" si="49"/>
        <v>1.6666666666666667</v>
      </c>
      <c r="E383" s="5">
        <f t="shared" si="43"/>
        <v>164.45706467280348</v>
      </c>
      <c r="F383" s="2">
        <f t="shared" si="44"/>
        <v>25.85825785330865</v>
      </c>
      <c r="G383" s="2">
        <f t="shared" si="45"/>
        <v>106.89709203732227</v>
      </c>
      <c r="H383" s="2">
        <f t="shared" si="42"/>
        <v>0</v>
      </c>
      <c r="I383" s="2">
        <f t="shared" si="48"/>
        <v>0</v>
      </c>
    </row>
    <row r="384" spans="1:9" x14ac:dyDescent="0.2">
      <c r="A384" s="3">
        <f t="shared" si="46"/>
        <v>0.93124999999999902</v>
      </c>
      <c r="B384" s="4">
        <f t="shared" si="47"/>
        <v>381</v>
      </c>
      <c r="C384" s="2">
        <f t="shared" si="49"/>
        <v>1.6666666666666667</v>
      </c>
      <c r="E384" s="5">
        <f t="shared" si="43"/>
        <v>164.45706467280348</v>
      </c>
      <c r="F384" s="2">
        <f t="shared" si="44"/>
        <v>25.370069698866264</v>
      </c>
      <c r="G384" s="2">
        <f t="shared" si="45"/>
        <v>106.89709203732227</v>
      </c>
      <c r="H384" s="2">
        <f t="shared" si="42"/>
        <v>0</v>
      </c>
      <c r="I384" s="2">
        <f t="shared" si="48"/>
        <v>0</v>
      </c>
    </row>
    <row r="385" spans="1:9" x14ac:dyDescent="0.2">
      <c r="A385" s="3">
        <f t="shared" si="46"/>
        <v>0.93194444444444346</v>
      </c>
      <c r="B385" s="4">
        <f t="shared" si="47"/>
        <v>382</v>
      </c>
      <c r="C385" s="2">
        <f t="shared" si="49"/>
        <v>1.6666666666666667</v>
      </c>
      <c r="E385" s="5">
        <f t="shared" si="43"/>
        <v>164.45706467280348</v>
      </c>
      <c r="F385" s="2">
        <f t="shared" si="44"/>
        <v>24.922563890627409</v>
      </c>
      <c r="G385" s="2">
        <f t="shared" si="45"/>
        <v>106.89709203732227</v>
      </c>
      <c r="H385" s="2">
        <f t="shared" si="42"/>
        <v>0</v>
      </c>
      <c r="I385" s="2">
        <f t="shared" si="48"/>
        <v>0</v>
      </c>
    </row>
    <row r="386" spans="1:9" x14ac:dyDescent="0.2">
      <c r="A386" s="3">
        <f t="shared" si="46"/>
        <v>0.93263888888888791</v>
      </c>
      <c r="B386" s="4">
        <f t="shared" si="47"/>
        <v>383</v>
      </c>
      <c r="C386" s="2">
        <f t="shared" si="49"/>
        <v>1.6666666666666667</v>
      </c>
      <c r="E386" s="5">
        <f t="shared" si="43"/>
        <v>164.45706467280348</v>
      </c>
      <c r="F386" s="2">
        <f t="shared" si="44"/>
        <v>24.512350233075125</v>
      </c>
      <c r="G386" s="2">
        <f t="shared" si="45"/>
        <v>106.89709203732227</v>
      </c>
      <c r="H386" s="2">
        <f t="shared" si="42"/>
        <v>0</v>
      </c>
      <c r="I386" s="2">
        <f t="shared" si="48"/>
        <v>0</v>
      </c>
    </row>
    <row r="387" spans="1:9" x14ac:dyDescent="0.2">
      <c r="A387" s="3">
        <f t="shared" si="46"/>
        <v>0.93333333333333235</v>
      </c>
      <c r="B387" s="4">
        <f t="shared" si="47"/>
        <v>384</v>
      </c>
      <c r="C387" s="2">
        <f t="shared" si="49"/>
        <v>1.6666666666666667</v>
      </c>
      <c r="E387" s="5">
        <f t="shared" si="43"/>
        <v>164.45706467280348</v>
      </c>
      <c r="F387" s="2">
        <f t="shared" si="44"/>
        <v>24.136321046985532</v>
      </c>
      <c r="G387" s="2">
        <f t="shared" si="45"/>
        <v>106.89709203732227</v>
      </c>
      <c r="H387" s="2">
        <f t="shared" ref="H387:H450" si="50">MAX(F387-E387,0)</f>
        <v>0</v>
      </c>
      <c r="I387" s="2">
        <f t="shared" si="48"/>
        <v>0</v>
      </c>
    </row>
    <row r="388" spans="1:9" x14ac:dyDescent="0.2">
      <c r="A388" s="3">
        <f t="shared" si="46"/>
        <v>0.93402777777777679</v>
      </c>
      <c r="B388" s="4">
        <f t="shared" si="47"/>
        <v>385</v>
      </c>
      <c r="C388" s="2">
        <f t="shared" si="49"/>
        <v>1.6666666666666667</v>
      </c>
      <c r="E388" s="5">
        <f t="shared" ref="E388:E451" si="51">$E$2</f>
        <v>164.45706467280348</v>
      </c>
      <c r="F388" s="2">
        <f t="shared" ref="F388:F451" si="52">F387+C387-$D$2*MIN(F387,E387)</f>
        <v>23.791627626403407</v>
      </c>
      <c r="G388" s="2">
        <f t="shared" ref="G388:G451" si="53">$G$2*E388</f>
        <v>106.89709203732227</v>
      </c>
      <c r="H388" s="2">
        <f t="shared" si="50"/>
        <v>0</v>
      </c>
      <c r="I388" s="2">
        <f t="shared" si="48"/>
        <v>0</v>
      </c>
    </row>
    <row r="389" spans="1:9" x14ac:dyDescent="0.2">
      <c r="A389" s="3">
        <f t="shared" ref="A389:A452" si="54">A388+1/(24*60)</f>
        <v>0.93472222222222123</v>
      </c>
      <c r="B389" s="4">
        <f t="shared" ref="B389:B452" si="55">B388+1</f>
        <v>386</v>
      </c>
      <c r="C389" s="2">
        <f t="shared" si="49"/>
        <v>1.6666666666666667</v>
      </c>
      <c r="E389" s="5">
        <f t="shared" si="51"/>
        <v>164.45706467280348</v>
      </c>
      <c r="F389" s="2">
        <f t="shared" si="52"/>
        <v>23.475658657536457</v>
      </c>
      <c r="G389" s="2">
        <f t="shared" si="53"/>
        <v>106.89709203732227</v>
      </c>
      <c r="H389" s="2">
        <f t="shared" si="50"/>
        <v>0</v>
      </c>
      <c r="I389" s="2">
        <f t="shared" ref="I389:I452" si="56">$I$2*H389</f>
        <v>0</v>
      </c>
    </row>
    <row r="390" spans="1:9" x14ac:dyDescent="0.2">
      <c r="A390" s="3">
        <f t="shared" si="54"/>
        <v>0.93541666666666567</v>
      </c>
      <c r="B390" s="4">
        <f t="shared" si="55"/>
        <v>387</v>
      </c>
      <c r="C390" s="2">
        <f t="shared" si="49"/>
        <v>1.6666666666666667</v>
      </c>
      <c r="E390" s="5">
        <f t="shared" si="51"/>
        <v>164.45706467280348</v>
      </c>
      <c r="F390" s="2">
        <f t="shared" si="52"/>
        <v>23.186020436075086</v>
      </c>
      <c r="G390" s="2">
        <f t="shared" si="53"/>
        <v>106.89709203732227</v>
      </c>
      <c r="H390" s="2">
        <f t="shared" si="50"/>
        <v>0</v>
      </c>
      <c r="I390" s="2">
        <f t="shared" si="56"/>
        <v>0</v>
      </c>
    </row>
    <row r="391" spans="1:9" x14ac:dyDescent="0.2">
      <c r="A391" s="3">
        <f t="shared" si="54"/>
        <v>0.93611111111111012</v>
      </c>
      <c r="B391" s="4">
        <f t="shared" si="55"/>
        <v>388</v>
      </c>
      <c r="C391" s="2">
        <f t="shared" si="49"/>
        <v>1.6666666666666667</v>
      </c>
      <c r="E391" s="5">
        <f t="shared" si="51"/>
        <v>164.45706467280348</v>
      </c>
      <c r="F391" s="2">
        <f t="shared" si="52"/>
        <v>22.920518733068832</v>
      </c>
      <c r="G391" s="2">
        <f t="shared" si="53"/>
        <v>106.89709203732227</v>
      </c>
      <c r="H391" s="2">
        <f t="shared" si="50"/>
        <v>0</v>
      </c>
      <c r="I391" s="2">
        <f t="shared" si="56"/>
        <v>0</v>
      </c>
    </row>
    <row r="392" spans="1:9" x14ac:dyDescent="0.2">
      <c r="A392" s="3">
        <f t="shared" si="54"/>
        <v>0.93680555555555456</v>
      </c>
      <c r="B392" s="4">
        <f t="shared" si="55"/>
        <v>389</v>
      </c>
      <c r="C392" s="2">
        <f t="shared" si="49"/>
        <v>1.6666666666666667</v>
      </c>
      <c r="E392" s="5">
        <f t="shared" si="51"/>
        <v>164.45706467280348</v>
      </c>
      <c r="F392" s="2">
        <f t="shared" si="52"/>
        <v>22.677142171979764</v>
      </c>
      <c r="G392" s="2">
        <f t="shared" si="53"/>
        <v>106.89709203732227</v>
      </c>
      <c r="H392" s="2">
        <f t="shared" si="50"/>
        <v>0</v>
      </c>
      <c r="I392" s="2">
        <f t="shared" si="56"/>
        <v>0</v>
      </c>
    </row>
    <row r="393" spans="1:9" x14ac:dyDescent="0.2">
      <c r="A393" s="3">
        <f t="shared" si="54"/>
        <v>0.937499999999999</v>
      </c>
      <c r="B393" s="4">
        <f t="shared" si="55"/>
        <v>390</v>
      </c>
      <c r="C393" s="2">
        <f t="shared" si="49"/>
        <v>1.6666666666666667</v>
      </c>
      <c r="E393" s="5">
        <f t="shared" si="51"/>
        <v>164.45706467280348</v>
      </c>
      <c r="F393" s="2">
        <f t="shared" si="52"/>
        <v>22.45404699098145</v>
      </c>
      <c r="G393" s="2">
        <f t="shared" si="53"/>
        <v>106.89709203732227</v>
      </c>
      <c r="H393" s="2">
        <f t="shared" si="50"/>
        <v>0</v>
      </c>
      <c r="I393" s="2">
        <f t="shared" si="56"/>
        <v>0</v>
      </c>
    </row>
    <row r="394" spans="1:9" x14ac:dyDescent="0.2">
      <c r="A394" s="3">
        <f t="shared" si="54"/>
        <v>0.93819444444444344</v>
      </c>
      <c r="B394" s="4">
        <f t="shared" si="55"/>
        <v>391</v>
      </c>
      <c r="C394" s="2">
        <f t="shared" si="49"/>
        <v>1.6666666666666667</v>
      </c>
      <c r="E394" s="5">
        <f t="shared" si="51"/>
        <v>164.45706467280348</v>
      </c>
      <c r="F394" s="2">
        <f t="shared" si="52"/>
        <v>22.249543075066331</v>
      </c>
      <c r="G394" s="2">
        <f t="shared" si="53"/>
        <v>106.89709203732227</v>
      </c>
      <c r="H394" s="2">
        <f t="shared" si="50"/>
        <v>0</v>
      </c>
      <c r="I394" s="2">
        <f t="shared" si="56"/>
        <v>0</v>
      </c>
    </row>
    <row r="395" spans="1:9" x14ac:dyDescent="0.2">
      <c r="A395" s="3">
        <f t="shared" si="54"/>
        <v>0.93888888888888788</v>
      </c>
      <c r="B395" s="4">
        <f t="shared" si="55"/>
        <v>392</v>
      </c>
      <c r="C395" s="2">
        <f t="shared" si="49"/>
        <v>1.6666666666666667</v>
      </c>
      <c r="E395" s="5">
        <f t="shared" si="51"/>
        <v>164.45706467280348</v>
      </c>
      <c r="F395" s="2">
        <f t="shared" si="52"/>
        <v>22.062081152144138</v>
      </c>
      <c r="G395" s="2">
        <f t="shared" si="53"/>
        <v>106.89709203732227</v>
      </c>
      <c r="H395" s="2">
        <f t="shared" si="50"/>
        <v>0</v>
      </c>
      <c r="I395" s="2">
        <f t="shared" si="56"/>
        <v>0</v>
      </c>
    </row>
    <row r="396" spans="1:9" x14ac:dyDescent="0.2">
      <c r="A396" s="3">
        <f t="shared" si="54"/>
        <v>0.93958333333333233</v>
      </c>
      <c r="B396" s="4">
        <f t="shared" si="55"/>
        <v>393</v>
      </c>
      <c r="C396" s="2">
        <f t="shared" si="49"/>
        <v>1.6666666666666667</v>
      </c>
      <c r="E396" s="5">
        <f t="shared" si="51"/>
        <v>164.45706467280348</v>
      </c>
      <c r="F396" s="2">
        <f t="shared" si="52"/>
        <v>21.890241056132126</v>
      </c>
      <c r="G396" s="2">
        <f t="shared" si="53"/>
        <v>106.89709203732227</v>
      </c>
      <c r="H396" s="2">
        <f t="shared" si="50"/>
        <v>0</v>
      </c>
      <c r="I396" s="2">
        <f t="shared" si="56"/>
        <v>0</v>
      </c>
    </row>
    <row r="397" spans="1:9" x14ac:dyDescent="0.2">
      <c r="A397" s="3">
        <f t="shared" si="54"/>
        <v>0.94027777777777677</v>
      </c>
      <c r="B397" s="4">
        <f t="shared" si="55"/>
        <v>394</v>
      </c>
      <c r="C397" s="2">
        <f t="shared" si="49"/>
        <v>1.6666666666666667</v>
      </c>
      <c r="E397" s="5">
        <f t="shared" si="51"/>
        <v>164.45706467280348</v>
      </c>
      <c r="F397" s="2">
        <f t="shared" si="52"/>
        <v>21.732720968121118</v>
      </c>
      <c r="G397" s="2">
        <f t="shared" si="53"/>
        <v>106.89709203732227</v>
      </c>
      <c r="H397" s="2">
        <f t="shared" si="50"/>
        <v>0</v>
      </c>
      <c r="I397" s="2">
        <f t="shared" si="56"/>
        <v>0</v>
      </c>
    </row>
    <row r="398" spans="1:9" x14ac:dyDescent="0.2">
      <c r="A398" s="3">
        <f t="shared" si="54"/>
        <v>0.94097222222222121</v>
      </c>
      <c r="B398" s="4">
        <f t="shared" si="55"/>
        <v>395</v>
      </c>
      <c r="C398" s="2">
        <f t="shared" si="49"/>
        <v>1.6666666666666667</v>
      </c>
      <c r="E398" s="5">
        <f t="shared" si="51"/>
        <v>164.45706467280348</v>
      </c>
      <c r="F398" s="2">
        <f t="shared" si="52"/>
        <v>21.588327554111025</v>
      </c>
      <c r="G398" s="2">
        <f t="shared" si="53"/>
        <v>106.89709203732227</v>
      </c>
      <c r="H398" s="2">
        <f t="shared" si="50"/>
        <v>0</v>
      </c>
      <c r="I398" s="2">
        <f t="shared" si="56"/>
        <v>0</v>
      </c>
    </row>
    <row r="399" spans="1:9" x14ac:dyDescent="0.2">
      <c r="A399" s="3">
        <f t="shared" si="54"/>
        <v>0.94166666666666565</v>
      </c>
      <c r="B399" s="4">
        <f t="shared" si="55"/>
        <v>396</v>
      </c>
      <c r="C399" s="2">
        <f t="shared" si="49"/>
        <v>1.6666666666666667</v>
      </c>
      <c r="E399" s="5">
        <f t="shared" si="51"/>
        <v>164.45706467280348</v>
      </c>
      <c r="F399" s="2">
        <f t="shared" si="52"/>
        <v>21.455966924601775</v>
      </c>
      <c r="G399" s="2">
        <f t="shared" si="53"/>
        <v>106.89709203732227</v>
      </c>
      <c r="H399" s="2">
        <f t="shared" si="50"/>
        <v>0</v>
      </c>
      <c r="I399" s="2">
        <f t="shared" si="56"/>
        <v>0</v>
      </c>
    </row>
    <row r="400" spans="1:9" x14ac:dyDescent="0.2">
      <c r="A400" s="3">
        <f t="shared" si="54"/>
        <v>0.94236111111111009</v>
      </c>
      <c r="B400" s="4">
        <f t="shared" si="55"/>
        <v>397</v>
      </c>
      <c r="C400" s="2">
        <f t="shared" si="49"/>
        <v>1.6666666666666667</v>
      </c>
      <c r="E400" s="5">
        <f t="shared" si="51"/>
        <v>164.45706467280348</v>
      </c>
      <c r="F400" s="2">
        <f t="shared" si="52"/>
        <v>21.33463634755163</v>
      </c>
      <c r="G400" s="2">
        <f t="shared" si="53"/>
        <v>106.89709203732227</v>
      </c>
      <c r="H400" s="2">
        <f t="shared" si="50"/>
        <v>0</v>
      </c>
      <c r="I400" s="2">
        <f t="shared" si="56"/>
        <v>0</v>
      </c>
    </row>
    <row r="401" spans="1:9" x14ac:dyDescent="0.2">
      <c r="A401" s="3">
        <f t="shared" si="54"/>
        <v>0.94305555555555454</v>
      </c>
      <c r="B401" s="4">
        <f t="shared" si="55"/>
        <v>398</v>
      </c>
      <c r="C401" s="2">
        <f t="shared" si="49"/>
        <v>1.6666666666666667</v>
      </c>
      <c r="E401" s="5">
        <f t="shared" si="51"/>
        <v>164.45706467280348</v>
      </c>
      <c r="F401" s="2">
        <f t="shared" si="52"/>
        <v>21.223416651922328</v>
      </c>
      <c r="G401" s="2">
        <f t="shared" si="53"/>
        <v>106.89709203732227</v>
      </c>
      <c r="H401" s="2">
        <f t="shared" si="50"/>
        <v>0</v>
      </c>
      <c r="I401" s="2">
        <f t="shared" si="56"/>
        <v>0</v>
      </c>
    </row>
    <row r="402" spans="1:9" x14ac:dyDescent="0.2">
      <c r="A402" s="3">
        <f t="shared" si="54"/>
        <v>0.94374999999999898</v>
      </c>
      <c r="B402" s="4">
        <f t="shared" si="55"/>
        <v>399</v>
      </c>
      <c r="C402" s="2">
        <f t="shared" si="49"/>
        <v>1.6666666666666667</v>
      </c>
      <c r="E402" s="5">
        <f t="shared" si="51"/>
        <v>164.45706467280348</v>
      </c>
      <c r="F402" s="2">
        <f t="shared" si="52"/>
        <v>21.121465264262135</v>
      </c>
      <c r="G402" s="2">
        <f t="shared" si="53"/>
        <v>106.89709203732227</v>
      </c>
      <c r="H402" s="2">
        <f t="shared" si="50"/>
        <v>0</v>
      </c>
      <c r="I402" s="2">
        <f t="shared" si="56"/>
        <v>0</v>
      </c>
    </row>
    <row r="403" spans="1:9" x14ac:dyDescent="0.2">
      <c r="A403" s="3">
        <f t="shared" si="54"/>
        <v>0.94444444444444342</v>
      </c>
      <c r="B403" s="4">
        <f t="shared" si="55"/>
        <v>400</v>
      </c>
      <c r="C403" s="2">
        <f t="shared" si="49"/>
        <v>1.6666666666666667</v>
      </c>
      <c r="E403" s="5">
        <f t="shared" si="51"/>
        <v>164.45706467280348</v>
      </c>
      <c r="F403" s="2">
        <f t="shared" si="52"/>
        <v>21.028009825573626</v>
      </c>
      <c r="G403" s="2">
        <f t="shared" si="53"/>
        <v>106.89709203732227</v>
      </c>
      <c r="H403" s="2">
        <f t="shared" si="50"/>
        <v>0</v>
      </c>
      <c r="I403" s="2">
        <f t="shared" si="56"/>
        <v>0</v>
      </c>
    </row>
    <row r="404" spans="1:9" x14ac:dyDescent="0.2">
      <c r="A404" s="3">
        <f t="shared" si="54"/>
        <v>0.94513888888888786</v>
      </c>
      <c r="B404" s="4">
        <f t="shared" si="55"/>
        <v>401</v>
      </c>
      <c r="C404" s="2">
        <f t="shared" si="49"/>
        <v>1.6666666666666667</v>
      </c>
      <c r="E404" s="5">
        <f t="shared" si="51"/>
        <v>164.45706467280348</v>
      </c>
      <c r="F404" s="2">
        <f t="shared" si="52"/>
        <v>20.942342340109157</v>
      </c>
      <c r="G404" s="2">
        <f t="shared" si="53"/>
        <v>106.89709203732227</v>
      </c>
      <c r="H404" s="2">
        <f t="shared" si="50"/>
        <v>0</v>
      </c>
      <c r="I404" s="2">
        <f t="shared" si="56"/>
        <v>0</v>
      </c>
    </row>
    <row r="405" spans="1:9" x14ac:dyDescent="0.2">
      <c r="A405" s="3">
        <f t="shared" si="54"/>
        <v>0.9458333333333323</v>
      </c>
      <c r="B405" s="4">
        <f t="shared" si="55"/>
        <v>402</v>
      </c>
      <c r="C405" s="2">
        <f t="shared" si="49"/>
        <v>1.6666666666666667</v>
      </c>
      <c r="E405" s="5">
        <f t="shared" si="51"/>
        <v>164.45706467280348</v>
      </c>
      <c r="F405" s="2">
        <f t="shared" si="52"/>
        <v>20.863813811766729</v>
      </c>
      <c r="G405" s="2">
        <f t="shared" si="53"/>
        <v>106.89709203732227</v>
      </c>
      <c r="H405" s="2">
        <f t="shared" si="50"/>
        <v>0</v>
      </c>
      <c r="I405" s="2">
        <f t="shared" si="56"/>
        <v>0</v>
      </c>
    </row>
    <row r="406" spans="1:9" x14ac:dyDescent="0.2">
      <c r="A406" s="3">
        <f t="shared" si="54"/>
        <v>0.94652777777777675</v>
      </c>
      <c r="B406" s="4">
        <f t="shared" si="55"/>
        <v>403</v>
      </c>
      <c r="C406" s="2">
        <f t="shared" si="49"/>
        <v>1.6666666666666667</v>
      </c>
      <c r="E406" s="5">
        <f t="shared" si="51"/>
        <v>164.45706467280348</v>
      </c>
      <c r="F406" s="2">
        <f t="shared" si="52"/>
        <v>20.791829327452835</v>
      </c>
      <c r="G406" s="2">
        <f t="shared" si="53"/>
        <v>106.89709203732227</v>
      </c>
      <c r="H406" s="2">
        <f t="shared" si="50"/>
        <v>0</v>
      </c>
      <c r="I406" s="2">
        <f t="shared" si="56"/>
        <v>0</v>
      </c>
    </row>
    <row r="407" spans="1:9" x14ac:dyDescent="0.2">
      <c r="A407" s="3">
        <f t="shared" si="54"/>
        <v>0.94722222222222119</v>
      </c>
      <c r="B407" s="4">
        <f t="shared" si="55"/>
        <v>404</v>
      </c>
      <c r="C407" s="2">
        <f t="shared" si="49"/>
        <v>1.6666666666666667</v>
      </c>
      <c r="E407" s="5">
        <f t="shared" si="51"/>
        <v>164.45706467280348</v>
      </c>
      <c r="F407" s="2">
        <f t="shared" si="52"/>
        <v>20.725843550165099</v>
      </c>
      <c r="G407" s="2">
        <f t="shared" si="53"/>
        <v>106.89709203732227</v>
      </c>
      <c r="H407" s="2">
        <f t="shared" si="50"/>
        <v>0</v>
      </c>
      <c r="I407" s="2">
        <f t="shared" si="56"/>
        <v>0</v>
      </c>
    </row>
    <row r="408" spans="1:9" x14ac:dyDescent="0.2">
      <c r="A408" s="3">
        <f t="shared" si="54"/>
        <v>0.94791666666666563</v>
      </c>
      <c r="B408" s="4">
        <f t="shared" si="55"/>
        <v>405</v>
      </c>
      <c r="C408" s="2">
        <f t="shared" si="49"/>
        <v>1.6666666666666667</v>
      </c>
      <c r="E408" s="5">
        <f t="shared" si="51"/>
        <v>164.45706467280348</v>
      </c>
      <c r="F408" s="2">
        <f t="shared" si="52"/>
        <v>20.665356587651342</v>
      </c>
      <c r="G408" s="2">
        <f t="shared" si="53"/>
        <v>106.89709203732227</v>
      </c>
      <c r="H408" s="2">
        <f t="shared" si="50"/>
        <v>0</v>
      </c>
      <c r="I408" s="2">
        <f t="shared" si="56"/>
        <v>0</v>
      </c>
    </row>
    <row r="409" spans="1:9" x14ac:dyDescent="0.2">
      <c r="A409" s="3">
        <f t="shared" si="54"/>
        <v>0.94861111111111007</v>
      </c>
      <c r="B409" s="4">
        <f t="shared" si="55"/>
        <v>406</v>
      </c>
      <c r="C409" s="2">
        <f t="shared" si="49"/>
        <v>1.6666666666666667</v>
      </c>
      <c r="E409" s="5">
        <f t="shared" si="51"/>
        <v>164.45706467280348</v>
      </c>
      <c r="F409" s="2">
        <f t="shared" si="52"/>
        <v>20.609910205347063</v>
      </c>
      <c r="G409" s="2">
        <f t="shared" si="53"/>
        <v>106.89709203732227</v>
      </c>
      <c r="H409" s="2">
        <f t="shared" si="50"/>
        <v>0</v>
      </c>
      <c r="I409" s="2">
        <f t="shared" si="56"/>
        <v>0</v>
      </c>
    </row>
    <row r="410" spans="1:9" x14ac:dyDescent="0.2">
      <c r="A410" s="3">
        <f t="shared" si="54"/>
        <v>0.94930555555555451</v>
      </c>
      <c r="B410" s="4">
        <f t="shared" si="55"/>
        <v>407</v>
      </c>
      <c r="C410" s="2">
        <f t="shared" si="49"/>
        <v>1.6666666666666667</v>
      </c>
      <c r="E410" s="5">
        <f t="shared" si="51"/>
        <v>164.45706467280348</v>
      </c>
      <c r="F410" s="2">
        <f t="shared" si="52"/>
        <v>20.559084354901476</v>
      </c>
      <c r="G410" s="2">
        <f t="shared" si="53"/>
        <v>106.89709203732227</v>
      </c>
      <c r="H410" s="2">
        <f t="shared" si="50"/>
        <v>0</v>
      </c>
      <c r="I410" s="2">
        <f t="shared" si="56"/>
        <v>0</v>
      </c>
    </row>
    <row r="411" spans="1:9" x14ac:dyDescent="0.2">
      <c r="A411" s="3">
        <f t="shared" si="54"/>
        <v>0.94999999999999896</v>
      </c>
      <c r="B411" s="4">
        <f t="shared" si="55"/>
        <v>408</v>
      </c>
      <c r="C411" s="2">
        <f t="shared" si="49"/>
        <v>1.6666666666666667</v>
      </c>
      <c r="E411" s="5">
        <f t="shared" si="51"/>
        <v>164.45706467280348</v>
      </c>
      <c r="F411" s="2">
        <f t="shared" si="52"/>
        <v>20.512493991993022</v>
      </c>
      <c r="G411" s="2">
        <f t="shared" si="53"/>
        <v>106.89709203732227</v>
      </c>
      <c r="H411" s="2">
        <f t="shared" si="50"/>
        <v>0</v>
      </c>
      <c r="I411" s="2">
        <f t="shared" si="56"/>
        <v>0</v>
      </c>
    </row>
    <row r="412" spans="1:9" x14ac:dyDescent="0.2">
      <c r="A412" s="3">
        <f t="shared" si="54"/>
        <v>0.9506944444444434</v>
      </c>
      <c r="B412" s="4">
        <f t="shared" si="55"/>
        <v>409</v>
      </c>
      <c r="C412" s="2">
        <f t="shared" si="49"/>
        <v>1.6666666666666667</v>
      </c>
      <c r="E412" s="5">
        <f t="shared" si="51"/>
        <v>164.45706467280348</v>
      </c>
      <c r="F412" s="2">
        <f t="shared" si="52"/>
        <v>20.469786159326937</v>
      </c>
      <c r="G412" s="2">
        <f t="shared" si="53"/>
        <v>106.89709203732227</v>
      </c>
      <c r="H412" s="2">
        <f t="shared" si="50"/>
        <v>0</v>
      </c>
      <c r="I412" s="2">
        <f t="shared" si="56"/>
        <v>0</v>
      </c>
    </row>
    <row r="413" spans="1:9" x14ac:dyDescent="0.2">
      <c r="A413" s="3">
        <f t="shared" si="54"/>
        <v>0.95138888888888784</v>
      </c>
      <c r="B413" s="4">
        <f t="shared" si="55"/>
        <v>410</v>
      </c>
      <c r="C413" s="2">
        <f t="shared" si="49"/>
        <v>1.6666666666666667</v>
      </c>
      <c r="E413" s="5">
        <f t="shared" si="51"/>
        <v>164.45706467280348</v>
      </c>
      <c r="F413" s="2">
        <f t="shared" si="52"/>
        <v>20.43063731271636</v>
      </c>
      <c r="G413" s="2">
        <f t="shared" si="53"/>
        <v>106.89709203732227</v>
      </c>
      <c r="H413" s="2">
        <f t="shared" si="50"/>
        <v>0</v>
      </c>
      <c r="I413" s="2">
        <f t="shared" si="56"/>
        <v>0</v>
      </c>
    </row>
    <row r="414" spans="1:9" x14ac:dyDescent="0.2">
      <c r="A414" s="3">
        <f t="shared" si="54"/>
        <v>0.95208333333333228</v>
      </c>
      <c r="B414" s="4">
        <f t="shared" si="55"/>
        <v>411</v>
      </c>
      <c r="C414" s="2">
        <f t="shared" si="49"/>
        <v>1.6666666666666667</v>
      </c>
      <c r="E414" s="5">
        <f t="shared" si="51"/>
        <v>164.45706467280348</v>
      </c>
      <c r="F414" s="2">
        <f t="shared" si="52"/>
        <v>20.394750869989998</v>
      </c>
      <c r="G414" s="2">
        <f t="shared" si="53"/>
        <v>106.89709203732227</v>
      </c>
      <c r="H414" s="2">
        <f t="shared" si="50"/>
        <v>0</v>
      </c>
      <c r="I414" s="2">
        <f t="shared" si="56"/>
        <v>0</v>
      </c>
    </row>
    <row r="415" spans="1:9" x14ac:dyDescent="0.2">
      <c r="A415" s="3">
        <f t="shared" si="54"/>
        <v>0.95277777777777672</v>
      </c>
      <c r="B415" s="4">
        <f t="shared" si="55"/>
        <v>412</v>
      </c>
      <c r="C415" s="2">
        <f t="shared" si="49"/>
        <v>1.6666666666666667</v>
      </c>
      <c r="E415" s="5">
        <f t="shared" si="51"/>
        <v>164.45706467280348</v>
      </c>
      <c r="F415" s="2">
        <f t="shared" si="52"/>
        <v>20.361854964157502</v>
      </c>
      <c r="G415" s="2">
        <f t="shared" si="53"/>
        <v>106.89709203732227</v>
      </c>
      <c r="H415" s="2">
        <f t="shared" si="50"/>
        <v>0</v>
      </c>
      <c r="I415" s="2">
        <f t="shared" si="56"/>
        <v>0</v>
      </c>
    </row>
    <row r="416" spans="1:9" x14ac:dyDescent="0.2">
      <c r="A416" s="3">
        <f t="shared" si="54"/>
        <v>0.95347222222222117</v>
      </c>
      <c r="B416" s="4">
        <f t="shared" si="55"/>
        <v>413</v>
      </c>
      <c r="C416" s="2">
        <f t="shared" si="49"/>
        <v>1.6666666666666667</v>
      </c>
      <c r="E416" s="5">
        <f t="shared" si="51"/>
        <v>164.45706467280348</v>
      </c>
      <c r="F416" s="2">
        <f t="shared" si="52"/>
        <v>20.331700383811043</v>
      </c>
      <c r="G416" s="2">
        <f t="shared" si="53"/>
        <v>106.89709203732227</v>
      </c>
      <c r="H416" s="2">
        <f t="shared" si="50"/>
        <v>0</v>
      </c>
      <c r="I416" s="2">
        <f t="shared" si="56"/>
        <v>0</v>
      </c>
    </row>
    <row r="417" spans="1:9" x14ac:dyDescent="0.2">
      <c r="A417" s="3">
        <f t="shared" si="54"/>
        <v>0.95416666666666561</v>
      </c>
      <c r="B417" s="4">
        <f t="shared" si="55"/>
        <v>414</v>
      </c>
      <c r="C417" s="2">
        <f t="shared" si="49"/>
        <v>1.6666666666666667</v>
      </c>
      <c r="E417" s="5">
        <f t="shared" si="51"/>
        <v>164.45706467280348</v>
      </c>
      <c r="F417" s="2">
        <f t="shared" si="52"/>
        <v>20.304058685160125</v>
      </c>
      <c r="G417" s="2">
        <f t="shared" si="53"/>
        <v>106.89709203732227</v>
      </c>
      <c r="H417" s="2">
        <f t="shared" si="50"/>
        <v>0</v>
      </c>
      <c r="I417" s="2">
        <f t="shared" si="56"/>
        <v>0</v>
      </c>
    </row>
    <row r="418" spans="1:9" x14ac:dyDescent="0.2">
      <c r="A418" s="3">
        <f t="shared" si="54"/>
        <v>0.95486111111111005</v>
      </c>
      <c r="B418" s="4">
        <f t="shared" si="55"/>
        <v>415</v>
      </c>
      <c r="C418" s="2">
        <f t="shared" si="49"/>
        <v>1.6666666666666667</v>
      </c>
      <c r="E418" s="5">
        <f t="shared" si="51"/>
        <v>164.45706467280348</v>
      </c>
      <c r="F418" s="2">
        <f t="shared" si="52"/>
        <v>20.278720461396784</v>
      </c>
      <c r="G418" s="2">
        <f t="shared" si="53"/>
        <v>106.89709203732227</v>
      </c>
      <c r="H418" s="2">
        <f t="shared" si="50"/>
        <v>0</v>
      </c>
      <c r="I418" s="2">
        <f t="shared" si="56"/>
        <v>0</v>
      </c>
    </row>
    <row r="419" spans="1:9" x14ac:dyDescent="0.2">
      <c r="A419" s="3">
        <f t="shared" si="54"/>
        <v>0.95555555555555449</v>
      </c>
      <c r="B419" s="4">
        <f t="shared" si="55"/>
        <v>416</v>
      </c>
      <c r="C419" s="2">
        <f t="shared" si="49"/>
        <v>1.6666666666666667</v>
      </c>
      <c r="E419" s="5">
        <f t="shared" si="51"/>
        <v>164.45706467280348</v>
      </c>
      <c r="F419" s="2">
        <f t="shared" si="52"/>
        <v>20.255493756280387</v>
      </c>
      <c r="G419" s="2">
        <f t="shared" si="53"/>
        <v>106.89709203732227</v>
      </c>
      <c r="H419" s="2">
        <f t="shared" si="50"/>
        <v>0</v>
      </c>
      <c r="I419" s="2">
        <f t="shared" si="56"/>
        <v>0</v>
      </c>
    </row>
    <row r="420" spans="1:9" x14ac:dyDescent="0.2">
      <c r="A420" s="3">
        <f t="shared" si="54"/>
        <v>0.95624999999999893</v>
      </c>
      <c r="B420" s="4">
        <f t="shared" si="55"/>
        <v>417</v>
      </c>
      <c r="C420" s="2">
        <f t="shared" si="49"/>
        <v>1.6666666666666667</v>
      </c>
      <c r="E420" s="5">
        <f t="shared" si="51"/>
        <v>164.45706467280348</v>
      </c>
      <c r="F420" s="2">
        <f t="shared" si="52"/>
        <v>20.234202609923688</v>
      </c>
      <c r="G420" s="2">
        <f t="shared" si="53"/>
        <v>106.89709203732227</v>
      </c>
      <c r="H420" s="2">
        <f t="shared" si="50"/>
        <v>0</v>
      </c>
      <c r="I420" s="2">
        <f t="shared" si="56"/>
        <v>0</v>
      </c>
    </row>
    <row r="421" spans="1:9" x14ac:dyDescent="0.2">
      <c r="A421" s="3">
        <f t="shared" si="54"/>
        <v>0.95694444444444338</v>
      </c>
      <c r="B421" s="4">
        <f t="shared" si="55"/>
        <v>418</v>
      </c>
      <c r="C421" s="2">
        <f t="shared" si="49"/>
        <v>1.6666666666666667</v>
      </c>
      <c r="E421" s="5">
        <f t="shared" si="51"/>
        <v>164.45706467280348</v>
      </c>
      <c r="F421" s="2">
        <f t="shared" si="52"/>
        <v>20.214685725763381</v>
      </c>
      <c r="G421" s="2">
        <f t="shared" si="53"/>
        <v>106.89709203732227</v>
      </c>
      <c r="H421" s="2">
        <f t="shared" si="50"/>
        <v>0</v>
      </c>
      <c r="I421" s="2">
        <f t="shared" si="56"/>
        <v>0</v>
      </c>
    </row>
    <row r="422" spans="1:9" x14ac:dyDescent="0.2">
      <c r="A422" s="3">
        <f t="shared" si="54"/>
        <v>0.95763888888888782</v>
      </c>
      <c r="B422" s="4">
        <f t="shared" si="55"/>
        <v>419</v>
      </c>
      <c r="C422" s="2">
        <f t="shared" si="49"/>
        <v>1.6666666666666667</v>
      </c>
      <c r="E422" s="5">
        <f t="shared" si="51"/>
        <v>164.45706467280348</v>
      </c>
      <c r="F422" s="2">
        <f t="shared" si="52"/>
        <v>20.196795248616432</v>
      </c>
      <c r="G422" s="2">
        <f t="shared" si="53"/>
        <v>106.89709203732227</v>
      </c>
      <c r="H422" s="2">
        <f t="shared" si="50"/>
        <v>0</v>
      </c>
      <c r="I422" s="2">
        <f t="shared" si="56"/>
        <v>0</v>
      </c>
    </row>
    <row r="423" spans="1:9" x14ac:dyDescent="0.2">
      <c r="A423" s="3">
        <f t="shared" si="54"/>
        <v>0.95833333333333226</v>
      </c>
      <c r="B423" s="4">
        <f t="shared" si="55"/>
        <v>420</v>
      </c>
      <c r="C423" s="2">
        <f t="shared" si="49"/>
        <v>1.6666666666666667</v>
      </c>
      <c r="E423" s="5">
        <f t="shared" si="51"/>
        <v>164.45706467280348</v>
      </c>
      <c r="F423" s="2">
        <f t="shared" si="52"/>
        <v>20.180395644565063</v>
      </c>
      <c r="G423" s="2">
        <f t="shared" si="53"/>
        <v>106.89709203732227</v>
      </c>
      <c r="H423" s="2">
        <f t="shared" si="50"/>
        <v>0</v>
      </c>
      <c r="I423" s="2">
        <f t="shared" si="56"/>
        <v>0</v>
      </c>
    </row>
    <row r="424" spans="1:9" x14ac:dyDescent="0.2">
      <c r="A424" s="3">
        <f t="shared" si="54"/>
        <v>0.9590277777777767</v>
      </c>
      <c r="B424" s="4">
        <f t="shared" si="55"/>
        <v>421</v>
      </c>
      <c r="C424" s="2">
        <f t="shared" si="49"/>
        <v>1.6666666666666667</v>
      </c>
      <c r="E424" s="5">
        <f t="shared" si="51"/>
        <v>164.45706467280348</v>
      </c>
      <c r="F424" s="2">
        <f t="shared" si="52"/>
        <v>20.165362674184642</v>
      </c>
      <c r="G424" s="2">
        <f t="shared" si="53"/>
        <v>106.89709203732227</v>
      </c>
      <c r="H424" s="2">
        <f t="shared" si="50"/>
        <v>0</v>
      </c>
      <c r="I424" s="2">
        <f t="shared" si="56"/>
        <v>0</v>
      </c>
    </row>
    <row r="425" spans="1:9" x14ac:dyDescent="0.2">
      <c r="A425" s="3">
        <f t="shared" si="54"/>
        <v>0.95972222222222114</v>
      </c>
      <c r="B425" s="4">
        <f t="shared" si="55"/>
        <v>422</v>
      </c>
      <c r="C425" s="2">
        <f t="shared" si="49"/>
        <v>1.6666666666666667</v>
      </c>
      <c r="E425" s="5">
        <f t="shared" si="51"/>
        <v>164.45706467280348</v>
      </c>
      <c r="F425" s="2">
        <f t="shared" si="52"/>
        <v>20.151582451335923</v>
      </c>
      <c r="G425" s="2">
        <f t="shared" si="53"/>
        <v>106.89709203732227</v>
      </c>
      <c r="H425" s="2">
        <f t="shared" si="50"/>
        <v>0</v>
      </c>
      <c r="I425" s="2">
        <f t="shared" si="56"/>
        <v>0</v>
      </c>
    </row>
    <row r="426" spans="1:9" x14ac:dyDescent="0.2">
      <c r="A426" s="3">
        <f t="shared" si="54"/>
        <v>0.96041666666666559</v>
      </c>
      <c r="B426" s="4">
        <f t="shared" si="55"/>
        <v>423</v>
      </c>
      <c r="C426" s="2">
        <f t="shared" si="49"/>
        <v>1.6666666666666667</v>
      </c>
      <c r="E426" s="5">
        <f t="shared" si="51"/>
        <v>164.45706467280348</v>
      </c>
      <c r="F426" s="2">
        <f t="shared" si="52"/>
        <v>20.138950580391263</v>
      </c>
      <c r="G426" s="2">
        <f t="shared" si="53"/>
        <v>106.89709203732227</v>
      </c>
      <c r="H426" s="2">
        <f t="shared" si="50"/>
        <v>0</v>
      </c>
      <c r="I426" s="2">
        <f t="shared" si="56"/>
        <v>0</v>
      </c>
    </row>
    <row r="427" spans="1:9" x14ac:dyDescent="0.2">
      <c r="A427" s="3">
        <f t="shared" si="54"/>
        <v>0.96111111111111003</v>
      </c>
      <c r="B427" s="4">
        <f t="shared" si="55"/>
        <v>424</v>
      </c>
      <c r="C427" s="2">
        <f t="shared" ref="C427:C483" si="57">100/60</f>
        <v>1.6666666666666667</v>
      </c>
      <c r="E427" s="5">
        <f t="shared" si="51"/>
        <v>164.45706467280348</v>
      </c>
      <c r="F427" s="2">
        <f t="shared" si="52"/>
        <v>20.127371365358659</v>
      </c>
      <c r="G427" s="2">
        <f t="shared" si="53"/>
        <v>106.89709203732227</v>
      </c>
      <c r="H427" s="2">
        <f t="shared" si="50"/>
        <v>0</v>
      </c>
      <c r="I427" s="2">
        <f t="shared" si="56"/>
        <v>0</v>
      </c>
    </row>
    <row r="428" spans="1:9" x14ac:dyDescent="0.2">
      <c r="A428" s="3">
        <f t="shared" si="54"/>
        <v>0.96180555555555447</v>
      </c>
      <c r="B428" s="4">
        <f t="shared" si="55"/>
        <v>425</v>
      </c>
      <c r="C428" s="2">
        <f t="shared" si="57"/>
        <v>1.6666666666666667</v>
      </c>
      <c r="E428" s="5">
        <f t="shared" si="51"/>
        <v>164.45706467280348</v>
      </c>
      <c r="F428" s="2">
        <f t="shared" si="52"/>
        <v>20.116757084912106</v>
      </c>
      <c r="G428" s="2">
        <f t="shared" si="53"/>
        <v>106.89709203732227</v>
      </c>
      <c r="H428" s="2">
        <f t="shared" si="50"/>
        <v>0</v>
      </c>
      <c r="I428" s="2">
        <f t="shared" si="56"/>
        <v>0</v>
      </c>
    </row>
    <row r="429" spans="1:9" x14ac:dyDescent="0.2">
      <c r="A429" s="3">
        <f t="shared" si="54"/>
        <v>0.96249999999999891</v>
      </c>
      <c r="B429" s="4">
        <f t="shared" si="55"/>
        <v>426</v>
      </c>
      <c r="C429" s="2">
        <f t="shared" si="57"/>
        <v>1.6666666666666667</v>
      </c>
      <c r="E429" s="5">
        <f t="shared" si="51"/>
        <v>164.45706467280348</v>
      </c>
      <c r="F429" s="2">
        <f t="shared" si="52"/>
        <v>20.107027327836096</v>
      </c>
      <c r="G429" s="2">
        <f t="shared" si="53"/>
        <v>106.89709203732227</v>
      </c>
      <c r="H429" s="2">
        <f t="shared" si="50"/>
        <v>0</v>
      </c>
      <c r="I429" s="2">
        <f t="shared" si="56"/>
        <v>0</v>
      </c>
    </row>
    <row r="430" spans="1:9" x14ac:dyDescent="0.2">
      <c r="A430" s="3">
        <f t="shared" si="54"/>
        <v>0.96319444444444335</v>
      </c>
      <c r="B430" s="4">
        <f t="shared" si="55"/>
        <v>427</v>
      </c>
      <c r="C430" s="2">
        <f t="shared" si="57"/>
        <v>1.6666666666666667</v>
      </c>
      <c r="E430" s="5">
        <f t="shared" si="51"/>
        <v>164.45706467280348</v>
      </c>
      <c r="F430" s="2">
        <f t="shared" si="52"/>
        <v>20.098108383849755</v>
      </c>
      <c r="G430" s="2">
        <f t="shared" si="53"/>
        <v>106.89709203732227</v>
      </c>
      <c r="H430" s="2">
        <f t="shared" si="50"/>
        <v>0</v>
      </c>
      <c r="I430" s="2">
        <f t="shared" si="56"/>
        <v>0</v>
      </c>
    </row>
    <row r="431" spans="1:9" x14ac:dyDescent="0.2">
      <c r="A431" s="3">
        <f t="shared" si="54"/>
        <v>0.9638888888888878</v>
      </c>
      <c r="B431" s="4">
        <f t="shared" si="55"/>
        <v>428</v>
      </c>
      <c r="C431" s="2">
        <f t="shared" si="57"/>
        <v>1.6666666666666667</v>
      </c>
      <c r="E431" s="5">
        <f t="shared" si="51"/>
        <v>164.45706467280348</v>
      </c>
      <c r="F431" s="2">
        <f t="shared" si="52"/>
        <v>20.08993268519561</v>
      </c>
      <c r="G431" s="2">
        <f t="shared" si="53"/>
        <v>106.89709203732227</v>
      </c>
      <c r="H431" s="2">
        <f t="shared" si="50"/>
        <v>0</v>
      </c>
      <c r="I431" s="2">
        <f t="shared" si="56"/>
        <v>0</v>
      </c>
    </row>
    <row r="432" spans="1:9" x14ac:dyDescent="0.2">
      <c r="A432" s="3">
        <f t="shared" si="54"/>
        <v>0.96458333333333224</v>
      </c>
      <c r="B432" s="4">
        <f t="shared" si="55"/>
        <v>429</v>
      </c>
      <c r="C432" s="2">
        <f t="shared" si="57"/>
        <v>1.6666666666666667</v>
      </c>
      <c r="E432" s="5">
        <f t="shared" si="51"/>
        <v>164.45706467280348</v>
      </c>
      <c r="F432" s="2">
        <f t="shared" si="52"/>
        <v>20.082438294762643</v>
      </c>
      <c r="G432" s="2">
        <f t="shared" si="53"/>
        <v>106.89709203732227</v>
      </c>
      <c r="H432" s="2">
        <f t="shared" si="50"/>
        <v>0</v>
      </c>
      <c r="I432" s="2">
        <f t="shared" si="56"/>
        <v>0</v>
      </c>
    </row>
    <row r="433" spans="1:9" x14ac:dyDescent="0.2">
      <c r="A433" s="3">
        <f t="shared" si="54"/>
        <v>0.96527777777777668</v>
      </c>
      <c r="B433" s="4">
        <f t="shared" si="55"/>
        <v>430</v>
      </c>
      <c r="C433" s="2">
        <f t="shared" si="57"/>
        <v>1.6666666666666667</v>
      </c>
      <c r="E433" s="5">
        <f t="shared" si="51"/>
        <v>164.45706467280348</v>
      </c>
      <c r="F433" s="2">
        <f t="shared" si="52"/>
        <v>20.075568436865758</v>
      </c>
      <c r="G433" s="2">
        <f t="shared" si="53"/>
        <v>106.89709203732227</v>
      </c>
      <c r="H433" s="2">
        <f t="shared" si="50"/>
        <v>0</v>
      </c>
      <c r="I433" s="2">
        <f t="shared" si="56"/>
        <v>0</v>
      </c>
    </row>
    <row r="434" spans="1:9" x14ac:dyDescent="0.2">
      <c r="A434" s="3">
        <f t="shared" si="54"/>
        <v>0.96597222222222112</v>
      </c>
      <c r="B434" s="4">
        <f t="shared" si="55"/>
        <v>431</v>
      </c>
      <c r="C434" s="2">
        <f t="shared" si="57"/>
        <v>1.6666666666666667</v>
      </c>
      <c r="E434" s="5">
        <f t="shared" si="51"/>
        <v>164.45706467280348</v>
      </c>
      <c r="F434" s="2">
        <f t="shared" si="52"/>
        <v>20.069271067126948</v>
      </c>
      <c r="G434" s="2">
        <f t="shared" si="53"/>
        <v>106.89709203732227</v>
      </c>
      <c r="H434" s="2">
        <f t="shared" si="50"/>
        <v>0</v>
      </c>
      <c r="I434" s="2">
        <f t="shared" si="56"/>
        <v>0</v>
      </c>
    </row>
    <row r="435" spans="1:9" x14ac:dyDescent="0.2">
      <c r="A435" s="3">
        <f t="shared" si="54"/>
        <v>0.96666666666666556</v>
      </c>
      <c r="B435" s="4">
        <f t="shared" si="55"/>
        <v>432</v>
      </c>
      <c r="C435" s="2">
        <f t="shared" si="57"/>
        <v>1.6666666666666667</v>
      </c>
      <c r="E435" s="5">
        <f t="shared" si="51"/>
        <v>164.45706467280348</v>
      </c>
      <c r="F435" s="2">
        <f t="shared" si="52"/>
        <v>20.063498478199705</v>
      </c>
      <c r="G435" s="2">
        <f t="shared" si="53"/>
        <v>106.89709203732227</v>
      </c>
      <c r="H435" s="2">
        <f t="shared" si="50"/>
        <v>0</v>
      </c>
      <c r="I435" s="2">
        <f t="shared" si="56"/>
        <v>0</v>
      </c>
    </row>
    <row r="436" spans="1:9" x14ac:dyDescent="0.2">
      <c r="A436" s="3">
        <f t="shared" si="54"/>
        <v>0.96736111111111001</v>
      </c>
      <c r="B436" s="4">
        <f t="shared" si="55"/>
        <v>433</v>
      </c>
      <c r="C436" s="2">
        <f t="shared" si="57"/>
        <v>1.6666666666666667</v>
      </c>
      <c r="E436" s="5">
        <f t="shared" si="51"/>
        <v>164.45706467280348</v>
      </c>
      <c r="F436" s="2">
        <f t="shared" si="52"/>
        <v>20.058206938349731</v>
      </c>
      <c r="G436" s="2">
        <f t="shared" si="53"/>
        <v>106.89709203732227</v>
      </c>
      <c r="H436" s="2">
        <f t="shared" si="50"/>
        <v>0</v>
      </c>
      <c r="I436" s="2">
        <f t="shared" si="56"/>
        <v>0</v>
      </c>
    </row>
    <row r="437" spans="1:9" x14ac:dyDescent="0.2">
      <c r="A437" s="3">
        <f t="shared" si="54"/>
        <v>0.96805555555555445</v>
      </c>
      <c r="B437" s="4">
        <f t="shared" si="55"/>
        <v>434</v>
      </c>
      <c r="C437" s="2">
        <f t="shared" si="57"/>
        <v>1.6666666666666667</v>
      </c>
      <c r="E437" s="5">
        <f t="shared" si="51"/>
        <v>164.45706467280348</v>
      </c>
      <c r="F437" s="2">
        <f t="shared" si="52"/>
        <v>20.05335636015392</v>
      </c>
      <c r="G437" s="2">
        <f t="shared" si="53"/>
        <v>106.89709203732227</v>
      </c>
      <c r="H437" s="2">
        <f t="shared" si="50"/>
        <v>0</v>
      </c>
      <c r="I437" s="2">
        <f t="shared" si="56"/>
        <v>0</v>
      </c>
    </row>
    <row r="438" spans="1:9" x14ac:dyDescent="0.2">
      <c r="A438" s="3">
        <f t="shared" si="54"/>
        <v>0.96874999999999889</v>
      </c>
      <c r="B438" s="4">
        <f t="shared" si="55"/>
        <v>435</v>
      </c>
      <c r="C438" s="2">
        <f t="shared" si="57"/>
        <v>1.6666666666666667</v>
      </c>
      <c r="E438" s="5">
        <f t="shared" si="51"/>
        <v>164.45706467280348</v>
      </c>
      <c r="F438" s="2">
        <f t="shared" si="52"/>
        <v>20.048909996807762</v>
      </c>
      <c r="G438" s="2">
        <f t="shared" si="53"/>
        <v>106.89709203732227</v>
      </c>
      <c r="H438" s="2">
        <f t="shared" si="50"/>
        <v>0</v>
      </c>
      <c r="I438" s="2">
        <f t="shared" si="56"/>
        <v>0</v>
      </c>
    </row>
    <row r="439" spans="1:9" x14ac:dyDescent="0.2">
      <c r="A439" s="3">
        <f t="shared" si="54"/>
        <v>0.96944444444444333</v>
      </c>
      <c r="B439" s="4">
        <f t="shared" si="55"/>
        <v>436</v>
      </c>
      <c r="C439" s="2">
        <f t="shared" si="57"/>
        <v>1.6666666666666667</v>
      </c>
      <c r="E439" s="5">
        <f t="shared" si="51"/>
        <v>164.45706467280348</v>
      </c>
      <c r="F439" s="2">
        <f t="shared" si="52"/>
        <v>20.04483416374045</v>
      </c>
      <c r="G439" s="2">
        <f t="shared" si="53"/>
        <v>106.89709203732227</v>
      </c>
      <c r="H439" s="2">
        <f t="shared" si="50"/>
        <v>0</v>
      </c>
      <c r="I439" s="2">
        <f t="shared" si="56"/>
        <v>0</v>
      </c>
    </row>
    <row r="440" spans="1:9" x14ac:dyDescent="0.2">
      <c r="A440" s="3">
        <f t="shared" si="54"/>
        <v>0.97013888888888777</v>
      </c>
      <c r="B440" s="4">
        <f t="shared" si="55"/>
        <v>437</v>
      </c>
      <c r="C440" s="2">
        <f t="shared" si="57"/>
        <v>1.6666666666666667</v>
      </c>
      <c r="E440" s="5">
        <f t="shared" si="51"/>
        <v>164.45706467280348</v>
      </c>
      <c r="F440" s="2">
        <f t="shared" si="52"/>
        <v>20.041097983428749</v>
      </c>
      <c r="G440" s="2">
        <f t="shared" si="53"/>
        <v>106.89709203732227</v>
      </c>
      <c r="H440" s="2">
        <f t="shared" si="50"/>
        <v>0</v>
      </c>
      <c r="I440" s="2">
        <f t="shared" si="56"/>
        <v>0</v>
      </c>
    </row>
    <row r="441" spans="1:9" x14ac:dyDescent="0.2">
      <c r="A441" s="3">
        <f t="shared" si="54"/>
        <v>0.97083333333333222</v>
      </c>
      <c r="B441" s="4">
        <f t="shared" si="55"/>
        <v>438</v>
      </c>
      <c r="C441" s="2">
        <f t="shared" si="57"/>
        <v>1.6666666666666667</v>
      </c>
      <c r="E441" s="5">
        <f t="shared" si="51"/>
        <v>164.45706467280348</v>
      </c>
      <c r="F441" s="2">
        <f t="shared" si="52"/>
        <v>20.037673151476355</v>
      </c>
      <c r="G441" s="2">
        <f t="shared" si="53"/>
        <v>106.89709203732227</v>
      </c>
      <c r="H441" s="2">
        <f t="shared" si="50"/>
        <v>0</v>
      </c>
      <c r="I441" s="2">
        <f t="shared" si="56"/>
        <v>0</v>
      </c>
    </row>
    <row r="442" spans="1:9" x14ac:dyDescent="0.2">
      <c r="A442" s="3">
        <f t="shared" si="54"/>
        <v>0.97152777777777666</v>
      </c>
      <c r="B442" s="4">
        <f t="shared" si="55"/>
        <v>439</v>
      </c>
      <c r="C442" s="2">
        <f t="shared" si="57"/>
        <v>1.6666666666666667</v>
      </c>
      <c r="E442" s="5">
        <f t="shared" si="51"/>
        <v>164.45706467280348</v>
      </c>
      <c r="F442" s="2">
        <f t="shared" si="52"/>
        <v>20.034533722186659</v>
      </c>
      <c r="G442" s="2">
        <f t="shared" si="53"/>
        <v>106.89709203732227</v>
      </c>
      <c r="H442" s="2">
        <f t="shared" si="50"/>
        <v>0</v>
      </c>
      <c r="I442" s="2">
        <f t="shared" si="56"/>
        <v>0</v>
      </c>
    </row>
    <row r="443" spans="1:9" x14ac:dyDescent="0.2">
      <c r="A443" s="3">
        <f t="shared" si="54"/>
        <v>0.9722222222222211</v>
      </c>
      <c r="B443" s="4">
        <f t="shared" si="55"/>
        <v>440</v>
      </c>
      <c r="C443" s="2">
        <f t="shared" si="57"/>
        <v>1.6666666666666667</v>
      </c>
      <c r="E443" s="5">
        <f t="shared" si="51"/>
        <v>164.45706467280348</v>
      </c>
      <c r="F443" s="2">
        <f t="shared" si="52"/>
        <v>20.031655912004439</v>
      </c>
      <c r="G443" s="2">
        <f t="shared" si="53"/>
        <v>106.89709203732227</v>
      </c>
      <c r="H443" s="2">
        <f t="shared" si="50"/>
        <v>0</v>
      </c>
      <c r="I443" s="2">
        <f t="shared" si="56"/>
        <v>0</v>
      </c>
    </row>
    <row r="444" spans="1:9" x14ac:dyDescent="0.2">
      <c r="A444" s="3">
        <f t="shared" si="54"/>
        <v>0.97291666666666554</v>
      </c>
      <c r="B444" s="4">
        <f t="shared" si="55"/>
        <v>441</v>
      </c>
      <c r="C444" s="2">
        <f t="shared" si="57"/>
        <v>1.6666666666666667</v>
      </c>
      <c r="E444" s="5">
        <f t="shared" si="51"/>
        <v>164.45706467280348</v>
      </c>
      <c r="F444" s="2">
        <f t="shared" si="52"/>
        <v>20.029017919337402</v>
      </c>
      <c r="G444" s="2">
        <f t="shared" si="53"/>
        <v>106.89709203732227</v>
      </c>
      <c r="H444" s="2">
        <f t="shared" si="50"/>
        <v>0</v>
      </c>
      <c r="I444" s="2">
        <f t="shared" si="56"/>
        <v>0</v>
      </c>
    </row>
    <row r="445" spans="1:9" x14ac:dyDescent="0.2">
      <c r="A445" s="3">
        <f t="shared" si="54"/>
        <v>0.97361111111110998</v>
      </c>
      <c r="B445" s="4">
        <f t="shared" si="55"/>
        <v>442</v>
      </c>
      <c r="C445" s="2">
        <f t="shared" si="57"/>
        <v>1.6666666666666667</v>
      </c>
      <c r="E445" s="5">
        <f t="shared" si="51"/>
        <v>164.45706467280348</v>
      </c>
      <c r="F445" s="2">
        <f t="shared" si="52"/>
        <v>20.026599759392621</v>
      </c>
      <c r="G445" s="2">
        <f t="shared" si="53"/>
        <v>106.89709203732227</v>
      </c>
      <c r="H445" s="2">
        <f t="shared" si="50"/>
        <v>0</v>
      </c>
      <c r="I445" s="2">
        <f t="shared" si="56"/>
        <v>0</v>
      </c>
    </row>
    <row r="446" spans="1:9" x14ac:dyDescent="0.2">
      <c r="A446" s="3">
        <f t="shared" si="54"/>
        <v>0.97430555555555443</v>
      </c>
      <c r="B446" s="4">
        <f t="shared" si="55"/>
        <v>443</v>
      </c>
      <c r="C446" s="2">
        <f t="shared" si="57"/>
        <v>1.6666666666666667</v>
      </c>
      <c r="E446" s="5">
        <f t="shared" si="51"/>
        <v>164.45706467280348</v>
      </c>
      <c r="F446" s="2">
        <f t="shared" si="52"/>
        <v>20.024383112776569</v>
      </c>
      <c r="G446" s="2">
        <f t="shared" si="53"/>
        <v>106.89709203732227</v>
      </c>
      <c r="H446" s="2">
        <f t="shared" si="50"/>
        <v>0</v>
      </c>
      <c r="I446" s="2">
        <f t="shared" si="56"/>
        <v>0</v>
      </c>
    </row>
    <row r="447" spans="1:9" x14ac:dyDescent="0.2">
      <c r="A447" s="3">
        <f t="shared" si="54"/>
        <v>0.97499999999999887</v>
      </c>
      <c r="B447" s="4">
        <f t="shared" si="55"/>
        <v>444</v>
      </c>
      <c r="C447" s="2">
        <f t="shared" si="57"/>
        <v>1.6666666666666667</v>
      </c>
      <c r="E447" s="5">
        <f t="shared" si="51"/>
        <v>164.45706467280348</v>
      </c>
      <c r="F447" s="2">
        <f t="shared" si="52"/>
        <v>20.022351186711855</v>
      </c>
      <c r="G447" s="2">
        <f t="shared" si="53"/>
        <v>106.89709203732227</v>
      </c>
      <c r="H447" s="2">
        <f t="shared" si="50"/>
        <v>0</v>
      </c>
      <c r="I447" s="2">
        <f t="shared" si="56"/>
        <v>0</v>
      </c>
    </row>
    <row r="448" spans="1:9" x14ac:dyDescent="0.2">
      <c r="A448" s="3">
        <f t="shared" si="54"/>
        <v>0.97569444444444331</v>
      </c>
      <c r="B448" s="4">
        <f t="shared" si="55"/>
        <v>445</v>
      </c>
      <c r="C448" s="2">
        <f t="shared" si="57"/>
        <v>1.6666666666666667</v>
      </c>
      <c r="E448" s="5">
        <f t="shared" si="51"/>
        <v>164.45706467280348</v>
      </c>
      <c r="F448" s="2">
        <f t="shared" si="52"/>
        <v>20.020488587819202</v>
      </c>
      <c r="G448" s="2">
        <f t="shared" si="53"/>
        <v>106.89709203732227</v>
      </c>
      <c r="H448" s="2">
        <f t="shared" si="50"/>
        <v>0</v>
      </c>
      <c r="I448" s="2">
        <f t="shared" si="56"/>
        <v>0</v>
      </c>
    </row>
    <row r="449" spans="1:9" x14ac:dyDescent="0.2">
      <c r="A449" s="3">
        <f t="shared" si="54"/>
        <v>0.97638888888888775</v>
      </c>
      <c r="B449" s="4">
        <f t="shared" si="55"/>
        <v>446</v>
      </c>
      <c r="C449" s="2">
        <f t="shared" si="57"/>
        <v>1.6666666666666667</v>
      </c>
      <c r="E449" s="5">
        <f t="shared" si="51"/>
        <v>164.45706467280348</v>
      </c>
      <c r="F449" s="2">
        <f t="shared" si="52"/>
        <v>20.018781205500936</v>
      </c>
      <c r="G449" s="2">
        <f t="shared" si="53"/>
        <v>106.89709203732227</v>
      </c>
      <c r="H449" s="2">
        <f t="shared" si="50"/>
        <v>0</v>
      </c>
      <c r="I449" s="2">
        <f t="shared" si="56"/>
        <v>0</v>
      </c>
    </row>
    <row r="450" spans="1:9" x14ac:dyDescent="0.2">
      <c r="A450" s="3">
        <f t="shared" si="54"/>
        <v>0.97708333333333219</v>
      </c>
      <c r="B450" s="4">
        <f t="shared" si="55"/>
        <v>447</v>
      </c>
      <c r="C450" s="2">
        <f t="shared" si="57"/>
        <v>1.6666666666666667</v>
      </c>
      <c r="E450" s="5">
        <f t="shared" si="51"/>
        <v>164.45706467280348</v>
      </c>
      <c r="F450" s="2">
        <f t="shared" si="52"/>
        <v>20.017216105042525</v>
      </c>
      <c r="G450" s="2">
        <f t="shared" si="53"/>
        <v>106.89709203732227</v>
      </c>
      <c r="H450" s="2">
        <f t="shared" si="50"/>
        <v>0</v>
      </c>
      <c r="I450" s="2">
        <f t="shared" si="56"/>
        <v>0</v>
      </c>
    </row>
    <row r="451" spans="1:9" x14ac:dyDescent="0.2">
      <c r="A451" s="3">
        <f t="shared" si="54"/>
        <v>0.97777777777777664</v>
      </c>
      <c r="B451" s="4">
        <f t="shared" si="55"/>
        <v>448</v>
      </c>
      <c r="C451" s="2">
        <f t="shared" si="57"/>
        <v>1.6666666666666667</v>
      </c>
      <c r="E451" s="5">
        <f t="shared" si="51"/>
        <v>164.45706467280348</v>
      </c>
      <c r="F451" s="2">
        <f t="shared" si="52"/>
        <v>20.015781429622315</v>
      </c>
      <c r="G451" s="2">
        <f t="shared" si="53"/>
        <v>106.89709203732227</v>
      </c>
      <c r="H451" s="2">
        <f t="shared" ref="H451:H481" si="58">MAX(F451-E451,0)</f>
        <v>0</v>
      </c>
      <c r="I451" s="2">
        <f t="shared" si="56"/>
        <v>0</v>
      </c>
    </row>
    <row r="452" spans="1:9" x14ac:dyDescent="0.2">
      <c r="A452" s="3">
        <f t="shared" si="54"/>
        <v>0.97847222222222108</v>
      </c>
      <c r="B452" s="4">
        <f t="shared" si="55"/>
        <v>449</v>
      </c>
      <c r="C452" s="2">
        <f t="shared" si="57"/>
        <v>1.6666666666666667</v>
      </c>
      <c r="E452" s="5">
        <f t="shared" ref="E452:E483" si="59">$E$2</f>
        <v>164.45706467280348</v>
      </c>
      <c r="F452" s="2">
        <f t="shared" ref="F452:F481" si="60">F451+C451-$D$2*MIN(F451,E451)</f>
        <v>20.014466310487123</v>
      </c>
      <c r="G452" s="2">
        <f t="shared" ref="G452:G483" si="61">$G$2*E452</f>
        <v>106.89709203732227</v>
      </c>
      <c r="H452" s="2">
        <f t="shared" si="58"/>
        <v>0</v>
      </c>
      <c r="I452" s="2">
        <f t="shared" si="56"/>
        <v>0</v>
      </c>
    </row>
    <row r="453" spans="1:9" x14ac:dyDescent="0.2">
      <c r="A453" s="3">
        <f t="shared" ref="A453:A483" si="62">A452+1/(24*60)</f>
        <v>0.97916666666666552</v>
      </c>
      <c r="B453" s="4">
        <f t="shared" ref="B453:B483" si="63">B452+1</f>
        <v>450</v>
      </c>
      <c r="C453" s="2">
        <f t="shared" si="57"/>
        <v>1.6666666666666667</v>
      </c>
      <c r="E453" s="5">
        <f t="shared" si="59"/>
        <v>164.45706467280348</v>
      </c>
      <c r="F453" s="2">
        <f t="shared" si="60"/>
        <v>20.013260784613198</v>
      </c>
      <c r="G453" s="2">
        <f t="shared" si="61"/>
        <v>106.89709203732227</v>
      </c>
      <c r="H453" s="2">
        <f t="shared" si="58"/>
        <v>0</v>
      </c>
      <c r="I453" s="2">
        <f t="shared" ref="I453:I483" si="64">$I$2*H453</f>
        <v>0</v>
      </c>
    </row>
    <row r="454" spans="1:9" x14ac:dyDescent="0.2">
      <c r="A454" s="3">
        <f t="shared" si="62"/>
        <v>0.97986111111110996</v>
      </c>
      <c r="B454" s="4">
        <f t="shared" si="63"/>
        <v>451</v>
      </c>
      <c r="C454" s="2">
        <f t="shared" si="57"/>
        <v>1.6666666666666667</v>
      </c>
      <c r="E454" s="5">
        <f t="shared" si="59"/>
        <v>164.45706467280348</v>
      </c>
      <c r="F454" s="2">
        <f t="shared" si="60"/>
        <v>20.012155719228765</v>
      </c>
      <c r="G454" s="2">
        <f t="shared" si="61"/>
        <v>106.89709203732227</v>
      </c>
      <c r="H454" s="2">
        <f t="shared" si="58"/>
        <v>0</v>
      </c>
      <c r="I454" s="2">
        <f t="shared" si="64"/>
        <v>0</v>
      </c>
    </row>
    <row r="455" spans="1:9" x14ac:dyDescent="0.2">
      <c r="A455" s="3">
        <f t="shared" si="62"/>
        <v>0.9805555555555544</v>
      </c>
      <c r="B455" s="4">
        <f t="shared" si="63"/>
        <v>452</v>
      </c>
      <c r="C455" s="2">
        <f t="shared" si="57"/>
        <v>1.6666666666666667</v>
      </c>
      <c r="E455" s="5">
        <f t="shared" si="59"/>
        <v>164.45706467280348</v>
      </c>
      <c r="F455" s="2">
        <f t="shared" si="60"/>
        <v>20.011142742626369</v>
      </c>
      <c r="G455" s="2">
        <f t="shared" si="61"/>
        <v>106.89709203732227</v>
      </c>
      <c r="H455" s="2">
        <f t="shared" si="58"/>
        <v>0</v>
      </c>
      <c r="I455" s="2">
        <f t="shared" si="64"/>
        <v>0</v>
      </c>
    </row>
    <row r="456" spans="1:9" x14ac:dyDescent="0.2">
      <c r="A456" s="3">
        <f t="shared" si="62"/>
        <v>0.98124999999999885</v>
      </c>
      <c r="B456" s="4">
        <f t="shared" si="63"/>
        <v>453</v>
      </c>
      <c r="C456" s="2">
        <f t="shared" si="57"/>
        <v>1.6666666666666667</v>
      </c>
      <c r="E456" s="5">
        <f t="shared" si="59"/>
        <v>164.45706467280348</v>
      </c>
      <c r="F456" s="2">
        <f t="shared" si="60"/>
        <v>20.010214180740839</v>
      </c>
      <c r="G456" s="2">
        <f t="shared" si="61"/>
        <v>106.89709203732227</v>
      </c>
      <c r="H456" s="2">
        <f t="shared" si="58"/>
        <v>0</v>
      </c>
      <c r="I456" s="2">
        <f t="shared" si="64"/>
        <v>0</v>
      </c>
    </row>
    <row r="457" spans="1:9" x14ac:dyDescent="0.2">
      <c r="A457" s="3">
        <f t="shared" si="62"/>
        <v>0.98194444444444329</v>
      </c>
      <c r="B457" s="4">
        <f t="shared" si="63"/>
        <v>454</v>
      </c>
      <c r="C457" s="2">
        <f t="shared" si="57"/>
        <v>1.6666666666666667</v>
      </c>
      <c r="E457" s="5">
        <f t="shared" si="59"/>
        <v>164.45706467280348</v>
      </c>
      <c r="F457" s="2">
        <f t="shared" si="60"/>
        <v>20.009362999012438</v>
      </c>
      <c r="G457" s="2">
        <f t="shared" si="61"/>
        <v>106.89709203732227</v>
      </c>
      <c r="H457" s="2">
        <f t="shared" si="58"/>
        <v>0</v>
      </c>
      <c r="I457" s="2">
        <f t="shared" si="64"/>
        <v>0</v>
      </c>
    </row>
    <row r="458" spans="1:9" x14ac:dyDescent="0.2">
      <c r="A458" s="3">
        <f t="shared" si="62"/>
        <v>0.98263888888888773</v>
      </c>
      <c r="B458" s="4">
        <f t="shared" si="63"/>
        <v>455</v>
      </c>
      <c r="C458" s="2">
        <f t="shared" si="57"/>
        <v>1.6666666666666667</v>
      </c>
      <c r="E458" s="5">
        <f t="shared" si="59"/>
        <v>164.45706467280348</v>
      </c>
      <c r="F458" s="2">
        <f t="shared" si="60"/>
        <v>20.008582749094735</v>
      </c>
      <c r="G458" s="2">
        <f t="shared" si="61"/>
        <v>106.89709203732227</v>
      </c>
      <c r="H458" s="2">
        <f t="shared" si="58"/>
        <v>0</v>
      </c>
      <c r="I458" s="2">
        <f t="shared" si="64"/>
        <v>0</v>
      </c>
    </row>
    <row r="459" spans="1:9" x14ac:dyDescent="0.2">
      <c r="A459" s="3">
        <f t="shared" si="62"/>
        <v>0.98333333333333217</v>
      </c>
      <c r="B459" s="4">
        <f t="shared" si="63"/>
        <v>456</v>
      </c>
      <c r="C459" s="2">
        <f t="shared" si="57"/>
        <v>1.6666666666666667</v>
      </c>
      <c r="E459" s="5">
        <f t="shared" si="59"/>
        <v>164.45706467280348</v>
      </c>
      <c r="F459" s="2">
        <f t="shared" si="60"/>
        <v>20.007867520003508</v>
      </c>
      <c r="G459" s="2">
        <f t="shared" si="61"/>
        <v>106.89709203732227</v>
      </c>
      <c r="H459" s="2">
        <f t="shared" si="58"/>
        <v>0</v>
      </c>
      <c r="I459" s="2">
        <f t="shared" si="64"/>
        <v>0</v>
      </c>
    </row>
    <row r="460" spans="1:9" x14ac:dyDescent="0.2">
      <c r="A460" s="3">
        <f t="shared" si="62"/>
        <v>0.98402777777777661</v>
      </c>
      <c r="B460" s="4">
        <f t="shared" si="63"/>
        <v>457</v>
      </c>
      <c r="C460" s="2">
        <f t="shared" si="57"/>
        <v>1.6666666666666667</v>
      </c>
      <c r="E460" s="5">
        <f t="shared" si="59"/>
        <v>164.45706467280348</v>
      </c>
      <c r="F460" s="2">
        <f t="shared" si="60"/>
        <v>20.007211893336549</v>
      </c>
      <c r="G460" s="2">
        <f t="shared" si="61"/>
        <v>106.89709203732227</v>
      </c>
      <c r="H460" s="2">
        <f t="shared" si="58"/>
        <v>0</v>
      </c>
      <c r="I460" s="2">
        <f t="shared" si="64"/>
        <v>0</v>
      </c>
    </row>
    <row r="461" spans="1:9" x14ac:dyDescent="0.2">
      <c r="A461" s="3">
        <f t="shared" si="62"/>
        <v>0.98472222222222106</v>
      </c>
      <c r="B461" s="4">
        <f t="shared" si="63"/>
        <v>458</v>
      </c>
      <c r="C461" s="2">
        <f t="shared" si="57"/>
        <v>1.6666666666666667</v>
      </c>
      <c r="E461" s="5">
        <f t="shared" si="59"/>
        <v>164.45706467280348</v>
      </c>
      <c r="F461" s="2">
        <f t="shared" si="60"/>
        <v>20.006610902225173</v>
      </c>
      <c r="G461" s="2">
        <f t="shared" si="61"/>
        <v>106.89709203732227</v>
      </c>
      <c r="H461" s="2">
        <f t="shared" si="58"/>
        <v>0</v>
      </c>
      <c r="I461" s="2">
        <f t="shared" si="64"/>
        <v>0</v>
      </c>
    </row>
    <row r="462" spans="1:9" x14ac:dyDescent="0.2">
      <c r="A462" s="3">
        <f t="shared" si="62"/>
        <v>0.9854166666666655</v>
      </c>
      <c r="B462" s="4">
        <f t="shared" si="63"/>
        <v>459</v>
      </c>
      <c r="C462" s="2">
        <f t="shared" si="57"/>
        <v>1.6666666666666667</v>
      </c>
      <c r="E462" s="5">
        <f t="shared" si="59"/>
        <v>164.45706467280348</v>
      </c>
      <c r="F462" s="2">
        <f t="shared" si="60"/>
        <v>20.006059993706408</v>
      </c>
      <c r="G462" s="2">
        <f t="shared" si="61"/>
        <v>106.89709203732227</v>
      </c>
      <c r="H462" s="2">
        <f t="shared" si="58"/>
        <v>0</v>
      </c>
      <c r="I462" s="2">
        <f t="shared" si="64"/>
        <v>0</v>
      </c>
    </row>
    <row r="463" spans="1:9" x14ac:dyDescent="0.2">
      <c r="A463" s="3">
        <f t="shared" si="62"/>
        <v>0.98611111111110994</v>
      </c>
      <c r="B463" s="4">
        <f t="shared" si="63"/>
        <v>460</v>
      </c>
      <c r="C463" s="2">
        <f t="shared" si="57"/>
        <v>1.6666666666666667</v>
      </c>
      <c r="E463" s="5">
        <f t="shared" si="59"/>
        <v>164.45706467280348</v>
      </c>
      <c r="F463" s="2">
        <f t="shared" si="60"/>
        <v>20.005554994230877</v>
      </c>
      <c r="G463" s="2">
        <f t="shared" si="61"/>
        <v>106.89709203732227</v>
      </c>
      <c r="H463" s="2">
        <f t="shared" si="58"/>
        <v>0</v>
      </c>
      <c r="I463" s="2">
        <f t="shared" si="64"/>
        <v>0</v>
      </c>
    </row>
    <row r="464" spans="1:9" x14ac:dyDescent="0.2">
      <c r="A464" s="3">
        <f t="shared" si="62"/>
        <v>0.98680555555555438</v>
      </c>
      <c r="B464" s="4">
        <f t="shared" si="63"/>
        <v>461</v>
      </c>
      <c r="C464" s="2">
        <f t="shared" si="57"/>
        <v>1.6666666666666667</v>
      </c>
      <c r="E464" s="5">
        <f t="shared" si="59"/>
        <v>164.45706467280348</v>
      </c>
      <c r="F464" s="2">
        <f t="shared" si="60"/>
        <v>20.005092078044971</v>
      </c>
      <c r="G464" s="2">
        <f t="shared" si="61"/>
        <v>106.89709203732227</v>
      </c>
      <c r="H464" s="2">
        <f t="shared" si="58"/>
        <v>0</v>
      </c>
      <c r="I464" s="2">
        <f t="shared" si="64"/>
        <v>0</v>
      </c>
    </row>
    <row r="465" spans="1:9" x14ac:dyDescent="0.2">
      <c r="A465" s="3">
        <f t="shared" si="62"/>
        <v>0.98749999999999882</v>
      </c>
      <c r="B465" s="4">
        <f t="shared" si="63"/>
        <v>462</v>
      </c>
      <c r="C465" s="2">
        <f t="shared" si="57"/>
        <v>1.6666666666666667</v>
      </c>
      <c r="E465" s="5">
        <f t="shared" si="59"/>
        <v>164.45706467280348</v>
      </c>
      <c r="F465" s="2">
        <f t="shared" si="60"/>
        <v>20.004667738207893</v>
      </c>
      <c r="G465" s="2">
        <f t="shared" si="61"/>
        <v>106.89709203732227</v>
      </c>
      <c r="H465" s="2">
        <f t="shared" si="58"/>
        <v>0</v>
      </c>
      <c r="I465" s="2">
        <f t="shared" si="64"/>
        <v>0</v>
      </c>
    </row>
    <row r="466" spans="1:9" x14ac:dyDescent="0.2">
      <c r="A466" s="3">
        <f t="shared" si="62"/>
        <v>0.98819444444444327</v>
      </c>
      <c r="B466" s="4">
        <f t="shared" si="63"/>
        <v>463</v>
      </c>
      <c r="C466" s="2">
        <f t="shared" si="57"/>
        <v>1.6666666666666667</v>
      </c>
      <c r="E466" s="5">
        <f t="shared" si="59"/>
        <v>164.45706467280348</v>
      </c>
      <c r="F466" s="2">
        <f t="shared" si="60"/>
        <v>20.004278760023901</v>
      </c>
      <c r="G466" s="2">
        <f t="shared" si="61"/>
        <v>106.89709203732227</v>
      </c>
      <c r="H466" s="2">
        <f t="shared" si="58"/>
        <v>0</v>
      </c>
      <c r="I466" s="2">
        <f t="shared" si="64"/>
        <v>0</v>
      </c>
    </row>
    <row r="467" spans="1:9" x14ac:dyDescent="0.2">
      <c r="A467" s="3">
        <f t="shared" si="62"/>
        <v>0.98888888888888771</v>
      </c>
      <c r="B467" s="4">
        <f t="shared" si="63"/>
        <v>464</v>
      </c>
      <c r="C467" s="2">
        <f t="shared" si="57"/>
        <v>1.6666666666666667</v>
      </c>
      <c r="E467" s="5">
        <f t="shared" si="59"/>
        <v>164.45706467280348</v>
      </c>
      <c r="F467" s="2">
        <f t="shared" si="60"/>
        <v>20.003922196688578</v>
      </c>
      <c r="G467" s="2">
        <f t="shared" si="61"/>
        <v>106.89709203732227</v>
      </c>
      <c r="H467" s="2">
        <f t="shared" si="58"/>
        <v>0</v>
      </c>
      <c r="I467" s="2">
        <f t="shared" si="64"/>
        <v>0</v>
      </c>
    </row>
    <row r="468" spans="1:9" x14ac:dyDescent="0.2">
      <c r="A468" s="3">
        <f t="shared" si="62"/>
        <v>0.98958333333333215</v>
      </c>
      <c r="B468" s="4">
        <f t="shared" si="63"/>
        <v>465</v>
      </c>
      <c r="C468" s="2">
        <f t="shared" si="57"/>
        <v>1.6666666666666667</v>
      </c>
      <c r="E468" s="5">
        <f t="shared" si="59"/>
        <v>164.45706467280348</v>
      </c>
      <c r="F468" s="2">
        <f t="shared" si="60"/>
        <v>20.003595346964531</v>
      </c>
      <c r="G468" s="2">
        <f t="shared" si="61"/>
        <v>106.89709203732227</v>
      </c>
      <c r="H468" s="2">
        <f t="shared" si="58"/>
        <v>0</v>
      </c>
      <c r="I468" s="2">
        <f t="shared" si="64"/>
        <v>0</v>
      </c>
    </row>
    <row r="469" spans="1:9" x14ac:dyDescent="0.2">
      <c r="A469" s="3">
        <f t="shared" si="62"/>
        <v>0.99027777777777659</v>
      </c>
      <c r="B469" s="4">
        <f t="shared" si="63"/>
        <v>466</v>
      </c>
      <c r="C469" s="2">
        <f t="shared" si="57"/>
        <v>1.6666666666666667</v>
      </c>
      <c r="E469" s="5">
        <f t="shared" si="59"/>
        <v>164.45706467280348</v>
      </c>
      <c r="F469" s="2">
        <f t="shared" si="60"/>
        <v>20.003295734717486</v>
      </c>
      <c r="G469" s="2">
        <f t="shared" si="61"/>
        <v>106.89709203732227</v>
      </c>
      <c r="H469" s="2">
        <f t="shared" si="58"/>
        <v>0</v>
      </c>
      <c r="I469" s="2">
        <f t="shared" si="64"/>
        <v>0</v>
      </c>
    </row>
    <row r="470" spans="1:9" x14ac:dyDescent="0.2">
      <c r="A470" s="3">
        <f t="shared" si="62"/>
        <v>0.99097222222222103</v>
      </c>
      <c r="B470" s="4">
        <f t="shared" si="63"/>
        <v>467</v>
      </c>
      <c r="C470" s="2">
        <f t="shared" si="57"/>
        <v>1.6666666666666667</v>
      </c>
      <c r="E470" s="5">
        <f t="shared" si="59"/>
        <v>164.45706467280348</v>
      </c>
      <c r="F470" s="2">
        <f t="shared" si="60"/>
        <v>20.003021090157699</v>
      </c>
      <c r="G470" s="2">
        <f t="shared" si="61"/>
        <v>106.89709203732227</v>
      </c>
      <c r="H470" s="2">
        <f t="shared" si="58"/>
        <v>0</v>
      </c>
      <c r="I470" s="2">
        <f t="shared" si="64"/>
        <v>0</v>
      </c>
    </row>
    <row r="471" spans="1:9" x14ac:dyDescent="0.2">
      <c r="A471" s="3">
        <f t="shared" si="62"/>
        <v>0.99166666666666548</v>
      </c>
      <c r="B471" s="4">
        <f t="shared" si="63"/>
        <v>468</v>
      </c>
      <c r="C471" s="2">
        <f t="shared" si="57"/>
        <v>1.6666666666666667</v>
      </c>
      <c r="E471" s="5">
        <f t="shared" si="59"/>
        <v>164.45706467280348</v>
      </c>
      <c r="F471" s="2">
        <f t="shared" si="60"/>
        <v>20.002769332644558</v>
      </c>
      <c r="G471" s="2">
        <f t="shared" si="61"/>
        <v>106.89709203732227</v>
      </c>
      <c r="H471" s="2">
        <f t="shared" si="58"/>
        <v>0</v>
      </c>
      <c r="I471" s="2">
        <f t="shared" si="64"/>
        <v>0</v>
      </c>
    </row>
    <row r="472" spans="1:9" x14ac:dyDescent="0.2">
      <c r="A472" s="3">
        <f t="shared" si="62"/>
        <v>0.99236111111110992</v>
      </c>
      <c r="B472" s="4">
        <f t="shared" si="63"/>
        <v>469</v>
      </c>
      <c r="C472" s="2">
        <f t="shared" si="57"/>
        <v>1.6666666666666667</v>
      </c>
      <c r="E472" s="5">
        <f t="shared" si="59"/>
        <v>164.45706467280348</v>
      </c>
      <c r="F472" s="2">
        <f t="shared" si="60"/>
        <v>20.002538554924179</v>
      </c>
      <c r="G472" s="2">
        <f t="shared" si="61"/>
        <v>106.89709203732227</v>
      </c>
      <c r="H472" s="2">
        <f t="shared" si="58"/>
        <v>0</v>
      </c>
      <c r="I472" s="2">
        <f t="shared" si="64"/>
        <v>0</v>
      </c>
    </row>
    <row r="473" spans="1:9" x14ac:dyDescent="0.2">
      <c r="A473" s="3">
        <f t="shared" si="62"/>
        <v>0.99305555555555436</v>
      </c>
      <c r="B473" s="4">
        <f t="shared" si="63"/>
        <v>470</v>
      </c>
      <c r="C473" s="2">
        <f t="shared" si="57"/>
        <v>1.6666666666666667</v>
      </c>
      <c r="E473" s="5">
        <f t="shared" si="59"/>
        <v>164.45706467280348</v>
      </c>
      <c r="F473" s="2">
        <f t="shared" si="60"/>
        <v>20.002327008680499</v>
      </c>
      <c r="G473" s="2">
        <f t="shared" si="61"/>
        <v>106.89709203732227</v>
      </c>
      <c r="H473" s="2">
        <f t="shared" si="58"/>
        <v>0</v>
      </c>
      <c r="I473" s="2">
        <f t="shared" si="64"/>
        <v>0</v>
      </c>
    </row>
    <row r="474" spans="1:9" x14ac:dyDescent="0.2">
      <c r="A474" s="3">
        <f t="shared" si="62"/>
        <v>0.9937499999999988</v>
      </c>
      <c r="B474" s="4">
        <f t="shared" si="63"/>
        <v>471</v>
      </c>
      <c r="C474" s="2">
        <f t="shared" si="57"/>
        <v>1.6666666666666667</v>
      </c>
      <c r="E474" s="5">
        <f t="shared" si="59"/>
        <v>164.45706467280348</v>
      </c>
      <c r="F474" s="2">
        <f t="shared" si="60"/>
        <v>20.00213309129046</v>
      </c>
      <c r="G474" s="2">
        <f t="shared" si="61"/>
        <v>106.89709203732227</v>
      </c>
      <c r="H474" s="2">
        <f t="shared" si="58"/>
        <v>0</v>
      </c>
      <c r="I474" s="2">
        <f t="shared" si="64"/>
        <v>0</v>
      </c>
    </row>
    <row r="475" spans="1:9" x14ac:dyDescent="0.2">
      <c r="A475" s="3">
        <f t="shared" si="62"/>
        <v>0.99444444444444324</v>
      </c>
      <c r="B475" s="4">
        <f t="shared" si="63"/>
        <v>472</v>
      </c>
      <c r="C475" s="2">
        <f t="shared" si="57"/>
        <v>1.6666666666666667</v>
      </c>
      <c r="E475" s="5">
        <f t="shared" si="59"/>
        <v>164.45706467280348</v>
      </c>
      <c r="F475" s="2">
        <f t="shared" si="60"/>
        <v>20.001955333682922</v>
      </c>
      <c r="G475" s="2">
        <f t="shared" si="61"/>
        <v>106.89709203732227</v>
      </c>
      <c r="H475" s="2">
        <f t="shared" si="58"/>
        <v>0</v>
      </c>
      <c r="I475" s="2">
        <f t="shared" si="64"/>
        <v>0</v>
      </c>
    </row>
    <row r="476" spans="1:9" x14ac:dyDescent="0.2">
      <c r="A476" s="3">
        <f t="shared" si="62"/>
        <v>0.99513888888888768</v>
      </c>
      <c r="B476" s="4">
        <f t="shared" si="63"/>
        <v>473</v>
      </c>
      <c r="C476" s="2">
        <f t="shared" si="57"/>
        <v>1.6666666666666667</v>
      </c>
      <c r="E476" s="5">
        <f t="shared" si="59"/>
        <v>164.45706467280348</v>
      </c>
      <c r="F476" s="2">
        <f t="shared" si="60"/>
        <v>20.001792389209346</v>
      </c>
      <c r="G476" s="2">
        <f t="shared" si="61"/>
        <v>106.89709203732227</v>
      </c>
      <c r="H476" s="2">
        <f t="shared" si="58"/>
        <v>0</v>
      </c>
      <c r="I476" s="2">
        <f t="shared" si="64"/>
        <v>0</v>
      </c>
    </row>
    <row r="477" spans="1:9" x14ac:dyDescent="0.2">
      <c r="A477" s="3">
        <f t="shared" si="62"/>
        <v>0.99583333333333213</v>
      </c>
      <c r="B477" s="4">
        <f t="shared" si="63"/>
        <v>474</v>
      </c>
      <c r="C477" s="2">
        <f t="shared" si="57"/>
        <v>1.6666666666666667</v>
      </c>
      <c r="E477" s="5">
        <f t="shared" si="59"/>
        <v>164.45706467280348</v>
      </c>
      <c r="F477" s="2">
        <f t="shared" si="60"/>
        <v>20.0016430234419</v>
      </c>
      <c r="G477" s="2">
        <f t="shared" si="61"/>
        <v>106.89709203732227</v>
      </c>
      <c r="H477" s="2">
        <f t="shared" si="58"/>
        <v>0</v>
      </c>
      <c r="I477" s="2">
        <f t="shared" si="64"/>
        <v>0</v>
      </c>
    </row>
    <row r="478" spans="1:9" x14ac:dyDescent="0.2">
      <c r="A478" s="3">
        <f t="shared" si="62"/>
        <v>0.99652777777777657</v>
      </c>
      <c r="B478" s="4">
        <f t="shared" si="63"/>
        <v>475</v>
      </c>
      <c r="C478" s="2">
        <f t="shared" si="57"/>
        <v>1.6666666666666667</v>
      </c>
      <c r="E478" s="5">
        <f t="shared" si="59"/>
        <v>164.45706467280348</v>
      </c>
      <c r="F478" s="2">
        <f t="shared" si="60"/>
        <v>20.001506104821743</v>
      </c>
      <c r="G478" s="2">
        <f t="shared" si="61"/>
        <v>106.89709203732227</v>
      </c>
      <c r="H478" s="2">
        <f t="shared" si="58"/>
        <v>0</v>
      </c>
      <c r="I478" s="2">
        <f t="shared" si="64"/>
        <v>0</v>
      </c>
    </row>
    <row r="479" spans="1:9" x14ac:dyDescent="0.2">
      <c r="A479" s="3">
        <f t="shared" si="62"/>
        <v>0.99722222222222101</v>
      </c>
      <c r="B479" s="4">
        <f t="shared" si="63"/>
        <v>476</v>
      </c>
      <c r="C479" s="2">
        <f t="shared" si="57"/>
        <v>1.6666666666666667</v>
      </c>
      <c r="E479" s="5">
        <f t="shared" si="59"/>
        <v>164.45706467280348</v>
      </c>
      <c r="F479" s="2">
        <f t="shared" si="60"/>
        <v>20.001380596086598</v>
      </c>
      <c r="G479" s="2">
        <f t="shared" si="61"/>
        <v>106.89709203732227</v>
      </c>
      <c r="H479" s="2">
        <f t="shared" si="58"/>
        <v>0</v>
      </c>
      <c r="I479" s="2">
        <f t="shared" si="64"/>
        <v>0</v>
      </c>
    </row>
    <row r="480" spans="1:9" x14ac:dyDescent="0.2">
      <c r="A480" s="3">
        <f t="shared" si="62"/>
        <v>0.99791666666666545</v>
      </c>
      <c r="B480" s="4">
        <f t="shared" si="63"/>
        <v>477</v>
      </c>
      <c r="C480" s="2">
        <f t="shared" si="57"/>
        <v>1.6666666666666667</v>
      </c>
      <c r="E480" s="5">
        <f t="shared" si="59"/>
        <v>164.45706467280348</v>
      </c>
      <c r="F480" s="2">
        <f t="shared" si="60"/>
        <v>20.001265546412718</v>
      </c>
      <c r="G480" s="2">
        <f t="shared" si="61"/>
        <v>106.89709203732227</v>
      </c>
      <c r="H480" s="2">
        <f t="shared" si="58"/>
        <v>0</v>
      </c>
      <c r="I480" s="2">
        <f t="shared" si="64"/>
        <v>0</v>
      </c>
    </row>
    <row r="481" spans="1:9" x14ac:dyDescent="0.2">
      <c r="A481" s="3">
        <f t="shared" si="62"/>
        <v>0.99861111111110989</v>
      </c>
      <c r="B481" s="4">
        <f t="shared" si="63"/>
        <v>478</v>
      </c>
      <c r="C481" s="2">
        <f t="shared" si="57"/>
        <v>1.6666666666666667</v>
      </c>
      <c r="E481" s="5">
        <f t="shared" si="59"/>
        <v>164.45706467280348</v>
      </c>
      <c r="F481" s="2">
        <f t="shared" si="60"/>
        <v>20.001160084211659</v>
      </c>
      <c r="G481" s="2">
        <f t="shared" si="61"/>
        <v>106.89709203732227</v>
      </c>
      <c r="H481" s="2">
        <f t="shared" si="58"/>
        <v>0</v>
      </c>
      <c r="I481" s="2">
        <f t="shared" si="64"/>
        <v>0</v>
      </c>
    </row>
    <row r="482" spans="1:9" x14ac:dyDescent="0.2">
      <c r="A482" s="3">
        <f t="shared" si="62"/>
        <v>0.99930555555555434</v>
      </c>
      <c r="B482" s="4">
        <f t="shared" si="63"/>
        <v>479</v>
      </c>
      <c r="C482" s="2">
        <f t="shared" si="57"/>
        <v>1.6666666666666667</v>
      </c>
      <c r="E482" s="5">
        <f t="shared" si="59"/>
        <v>164.45706467280348</v>
      </c>
      <c r="F482" s="2">
        <f>F481+C481-$D$2*MIN(F481,E481)</f>
        <v>20.001063410527355</v>
      </c>
      <c r="G482" s="2">
        <f t="shared" si="61"/>
        <v>106.89709203732227</v>
      </c>
      <c r="H482" s="2">
        <f>MAX(F482-E482,0)</f>
        <v>0</v>
      </c>
      <c r="I482" s="2">
        <f t="shared" si="64"/>
        <v>0</v>
      </c>
    </row>
    <row r="483" spans="1:9" x14ac:dyDescent="0.2">
      <c r="A483" s="3">
        <f t="shared" si="62"/>
        <v>0.99999999999999878</v>
      </c>
      <c r="B483" s="4">
        <f t="shared" si="63"/>
        <v>480</v>
      </c>
      <c r="C483" s="2">
        <f t="shared" si="57"/>
        <v>1.6666666666666667</v>
      </c>
      <c r="E483" s="5">
        <f t="shared" si="59"/>
        <v>164.45706467280348</v>
      </c>
      <c r="F483" s="2">
        <f>F482+C482-$D$2*MIN(F482,E482)</f>
        <v>20.00097479298341</v>
      </c>
      <c r="G483" s="2">
        <f t="shared" si="61"/>
        <v>106.89709203732227</v>
      </c>
      <c r="H483" s="2">
        <f>MAX(F483-E483,0)</f>
        <v>0</v>
      </c>
      <c r="I483" s="2">
        <f t="shared" si="64"/>
        <v>0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3"/>
  <sheetViews>
    <sheetView workbookViewId="0">
      <pane ySplit="2" topLeftCell="A3" activePane="bottomLeft" state="frozen"/>
      <selection pane="bottomLeft" activeCell="J18" sqref="J18"/>
    </sheetView>
  </sheetViews>
  <sheetFormatPr defaultRowHeight="12.75" x14ac:dyDescent="0.2"/>
  <cols>
    <col min="1" max="1" width="6.7109375" style="3" customWidth="1"/>
    <col min="2" max="2" width="9.140625" style="4"/>
    <col min="3" max="3" width="9.140625" style="2"/>
    <col min="4" max="4" width="9.140625" style="4"/>
    <col min="5" max="5" width="9.140625" style="2"/>
    <col min="6" max="6" width="10.7109375" style="2" customWidth="1"/>
    <col min="7" max="7" width="12.7109375" style="2" customWidth="1"/>
    <col min="8" max="8" width="12.28515625" style="2" customWidth="1"/>
    <col min="9" max="9" width="12.7109375" style="2" customWidth="1"/>
    <col min="10" max="11" width="12.7109375" style="4" customWidth="1"/>
    <col min="12" max="12" width="12.7109375" customWidth="1"/>
    <col min="14" max="14" width="12.7109375" customWidth="1"/>
  </cols>
  <sheetData>
    <row r="1" spans="1:14" s="18" customFormat="1" ht="15" customHeight="1" x14ac:dyDescent="0.2">
      <c r="A1" s="6" t="s">
        <v>3</v>
      </c>
      <c r="B1" s="7" t="s">
        <v>0</v>
      </c>
      <c r="C1" s="8" t="s">
        <v>1</v>
      </c>
      <c r="D1" s="7" t="s">
        <v>2</v>
      </c>
      <c r="E1" s="8" t="s">
        <v>6</v>
      </c>
      <c r="F1" s="8" t="s">
        <v>7</v>
      </c>
      <c r="G1" s="9" t="s">
        <v>4</v>
      </c>
      <c r="H1" s="9" t="s">
        <v>9</v>
      </c>
      <c r="I1" s="9" t="s">
        <v>5</v>
      </c>
      <c r="J1" s="22" t="s">
        <v>3</v>
      </c>
      <c r="K1" s="22" t="s">
        <v>11</v>
      </c>
      <c r="L1" s="19" t="s">
        <v>10</v>
      </c>
      <c r="M1" s="24"/>
      <c r="N1" s="21"/>
    </row>
    <row r="2" spans="1:14" s="18" customFormat="1" ht="18.75" customHeight="1" thickBot="1" x14ac:dyDescent="0.25">
      <c r="A2" s="11"/>
      <c r="B2" s="12"/>
      <c r="C2" s="13"/>
      <c r="D2" s="14">
        <f>1/12</f>
        <v>8.3333333333333329E-2</v>
      </c>
      <c r="E2" s="13"/>
      <c r="F2" s="13" t="s">
        <v>8</v>
      </c>
      <c r="G2" s="15">
        <f>39/60</f>
        <v>0.65</v>
      </c>
      <c r="H2" s="17"/>
      <c r="I2" s="15">
        <v>1.5</v>
      </c>
      <c r="J2" s="23"/>
      <c r="K2" s="23" t="s">
        <v>12</v>
      </c>
      <c r="L2" s="20">
        <f>SUM(G4:G483)+SUM(I4:I483)</f>
        <v>19139.797195250267</v>
      </c>
      <c r="M2" s="25"/>
      <c r="N2" s="21"/>
    </row>
    <row r="3" spans="1:14" x14ac:dyDescent="0.2">
      <c r="A3" s="3">
        <v>0.66666666666666663</v>
      </c>
      <c r="B3" s="4">
        <v>0</v>
      </c>
      <c r="C3" s="2">
        <f>100/60</f>
        <v>1.6666666666666667</v>
      </c>
      <c r="E3" s="2">
        <f t="shared" ref="E3:E34" si="0">$K$3</f>
        <v>19.607444368226385</v>
      </c>
      <c r="F3" s="2">
        <v>0</v>
      </c>
      <c r="H3" s="2">
        <f t="shared" ref="H3:H66" si="1">MAX(F3-E3,0)</f>
        <v>0</v>
      </c>
      <c r="J3" s="4" t="s">
        <v>13</v>
      </c>
      <c r="K3" s="2">
        <v>19.607444368226385</v>
      </c>
    </row>
    <row r="4" spans="1:14" x14ac:dyDescent="0.2">
      <c r="A4" s="3">
        <f t="shared" ref="A4:A67" si="2">A3+1/(24*60)</f>
        <v>0.66736111111111107</v>
      </c>
      <c r="B4" s="4">
        <f>B3+1</f>
        <v>1</v>
      </c>
      <c r="C4" s="2">
        <f>100/60</f>
        <v>1.6666666666666667</v>
      </c>
      <c r="E4" s="2">
        <f t="shared" si="0"/>
        <v>19.607444368226385</v>
      </c>
      <c r="F4" s="2">
        <f>F3+C3-$D$2*MIN(F3,E3)</f>
        <v>1.6666666666666667</v>
      </c>
      <c r="G4" s="2">
        <f t="shared" ref="G4:G67" si="3">$G$2*E4</f>
        <v>12.744838839347151</v>
      </c>
      <c r="H4" s="2">
        <f>MAX(F4-E4,0)</f>
        <v>0</v>
      </c>
      <c r="I4" s="2">
        <f>$I$2*H4</f>
        <v>0</v>
      </c>
      <c r="J4" s="4" t="s">
        <v>14</v>
      </c>
      <c r="K4" s="2">
        <v>20.076265909347644</v>
      </c>
    </row>
    <row r="5" spans="1:14" x14ac:dyDescent="0.2">
      <c r="A5" s="3">
        <f t="shared" si="2"/>
        <v>0.66805555555555551</v>
      </c>
      <c r="B5" s="4">
        <f t="shared" ref="B5:B67" si="4">B4+1</f>
        <v>2</v>
      </c>
      <c r="C5" s="2">
        <f t="shared" ref="C5:C68" si="5">100/60</f>
        <v>1.6666666666666667</v>
      </c>
      <c r="E5" s="2">
        <f t="shared" si="0"/>
        <v>19.607444368226385</v>
      </c>
      <c r="F5" s="2">
        <f t="shared" ref="F5:F67" si="6">F4+C4-$D$2*MIN(F4,E4)</f>
        <v>3.1944444444444446</v>
      </c>
      <c r="G5" s="2">
        <f t="shared" si="3"/>
        <v>12.744838839347151</v>
      </c>
      <c r="H5" s="2">
        <f t="shared" si="1"/>
        <v>0</v>
      </c>
      <c r="I5" s="2">
        <f t="shared" ref="I5:I68" si="7">$I$2*H5</f>
        <v>0</v>
      </c>
      <c r="J5" s="4" t="s">
        <v>15</v>
      </c>
      <c r="K5" s="2">
        <v>19.999699516690267</v>
      </c>
    </row>
    <row r="6" spans="1:14" x14ac:dyDescent="0.2">
      <c r="A6" s="3">
        <f t="shared" si="2"/>
        <v>0.66874999999999996</v>
      </c>
      <c r="B6" s="4">
        <f t="shared" si="4"/>
        <v>3</v>
      </c>
      <c r="C6" s="2">
        <f t="shared" si="5"/>
        <v>1.6666666666666667</v>
      </c>
      <c r="E6" s="2">
        <f t="shared" si="0"/>
        <v>19.607444368226385</v>
      </c>
      <c r="F6" s="2">
        <f t="shared" si="6"/>
        <v>4.5949074074074083</v>
      </c>
      <c r="G6" s="2">
        <f t="shared" si="3"/>
        <v>12.744838839347151</v>
      </c>
      <c r="H6" s="2">
        <f t="shared" si="1"/>
        <v>0</v>
      </c>
      <c r="I6" s="2">
        <f t="shared" si="7"/>
        <v>0</v>
      </c>
      <c r="J6" s="4" t="s">
        <v>16</v>
      </c>
      <c r="K6" s="2">
        <v>20.017986891417404</v>
      </c>
    </row>
    <row r="7" spans="1:14" x14ac:dyDescent="0.2">
      <c r="A7" s="3">
        <f t="shared" si="2"/>
        <v>0.6694444444444444</v>
      </c>
      <c r="B7" s="4">
        <f t="shared" si="4"/>
        <v>4</v>
      </c>
      <c r="C7" s="2">
        <f t="shared" si="5"/>
        <v>1.6666666666666667</v>
      </c>
      <c r="E7" s="2">
        <f t="shared" si="0"/>
        <v>19.607444368226385</v>
      </c>
      <c r="F7" s="2">
        <f t="shared" si="6"/>
        <v>5.8786651234567913</v>
      </c>
      <c r="G7" s="2">
        <f t="shared" si="3"/>
        <v>12.744838839347151</v>
      </c>
      <c r="H7" s="2">
        <f t="shared" si="1"/>
        <v>0</v>
      </c>
      <c r="I7" s="2">
        <f t="shared" si="7"/>
        <v>0</v>
      </c>
      <c r="J7" s="4" t="s">
        <v>17</v>
      </c>
      <c r="K7" s="2">
        <v>178.75975825031063</v>
      </c>
    </row>
    <row r="8" spans="1:14" x14ac:dyDescent="0.2">
      <c r="A8" s="3">
        <f t="shared" si="2"/>
        <v>0.67013888888888884</v>
      </c>
      <c r="B8" s="4">
        <f t="shared" si="4"/>
        <v>5</v>
      </c>
      <c r="C8" s="2">
        <f t="shared" si="5"/>
        <v>1.6666666666666667</v>
      </c>
      <c r="E8" s="2">
        <f t="shared" si="0"/>
        <v>19.607444368226385</v>
      </c>
      <c r="F8" s="2">
        <f t="shared" si="6"/>
        <v>7.0554430298353923</v>
      </c>
      <c r="G8" s="2">
        <f t="shared" si="3"/>
        <v>12.744838839347151</v>
      </c>
      <c r="H8" s="2">
        <f t="shared" si="1"/>
        <v>0</v>
      </c>
      <c r="I8" s="2">
        <f t="shared" si="7"/>
        <v>0</v>
      </c>
      <c r="J8" s="4" t="s">
        <v>18</v>
      </c>
      <c r="K8" s="2">
        <v>166.70743602283366</v>
      </c>
    </row>
    <row r="9" spans="1:14" x14ac:dyDescent="0.2">
      <c r="A9" s="3">
        <f t="shared" si="2"/>
        <v>0.67083333333333328</v>
      </c>
      <c r="B9" s="4">
        <f t="shared" si="4"/>
        <v>6</v>
      </c>
      <c r="C9" s="2">
        <f t="shared" si="5"/>
        <v>1.6666666666666667</v>
      </c>
      <c r="E9" s="2">
        <f t="shared" si="0"/>
        <v>19.607444368226385</v>
      </c>
      <c r="F9" s="2">
        <f t="shared" si="6"/>
        <v>8.1341561106824436</v>
      </c>
      <c r="G9" s="2">
        <f t="shared" si="3"/>
        <v>12.744838839347151</v>
      </c>
      <c r="H9" s="2">
        <f t="shared" si="1"/>
        <v>0</v>
      </c>
      <c r="I9" s="2">
        <f t="shared" si="7"/>
        <v>0</v>
      </c>
      <c r="J9" s="4" t="s">
        <v>19</v>
      </c>
      <c r="K9" s="2">
        <v>32.495790709995184</v>
      </c>
    </row>
    <row r="10" spans="1:14" x14ac:dyDescent="0.2">
      <c r="A10" s="3">
        <f t="shared" si="2"/>
        <v>0.67152777777777772</v>
      </c>
      <c r="B10" s="4">
        <f t="shared" si="4"/>
        <v>7</v>
      </c>
      <c r="C10" s="2">
        <f t="shared" si="5"/>
        <v>1.6666666666666667</v>
      </c>
      <c r="E10" s="2">
        <f t="shared" si="0"/>
        <v>19.607444368226385</v>
      </c>
      <c r="F10" s="2">
        <f t="shared" si="6"/>
        <v>9.1229764347922391</v>
      </c>
      <c r="G10" s="2">
        <f t="shared" si="3"/>
        <v>12.744838839347151</v>
      </c>
      <c r="H10" s="2">
        <f t="shared" si="1"/>
        <v>0</v>
      </c>
      <c r="I10" s="2">
        <f t="shared" si="7"/>
        <v>0</v>
      </c>
      <c r="J10" s="4" t="s">
        <v>20</v>
      </c>
      <c r="K10" s="2">
        <v>20.284014429782548</v>
      </c>
    </row>
    <row r="11" spans="1:14" x14ac:dyDescent="0.2">
      <c r="A11" s="3">
        <f t="shared" si="2"/>
        <v>0.67222222222222217</v>
      </c>
      <c r="B11" s="4">
        <f t="shared" si="4"/>
        <v>8</v>
      </c>
      <c r="C11" s="2">
        <f t="shared" si="5"/>
        <v>1.6666666666666667</v>
      </c>
      <c r="E11" s="2">
        <f t="shared" si="0"/>
        <v>19.607444368226385</v>
      </c>
      <c r="F11" s="2">
        <f t="shared" si="6"/>
        <v>10.029395065226218</v>
      </c>
      <c r="G11" s="2">
        <f t="shared" si="3"/>
        <v>12.744838839347151</v>
      </c>
      <c r="H11" s="2">
        <f t="shared" si="1"/>
        <v>0</v>
      </c>
      <c r="I11" s="2">
        <f t="shared" si="7"/>
        <v>0</v>
      </c>
    </row>
    <row r="12" spans="1:14" x14ac:dyDescent="0.2">
      <c r="A12" s="3">
        <f t="shared" si="2"/>
        <v>0.67291666666666661</v>
      </c>
      <c r="B12" s="4">
        <f t="shared" si="4"/>
        <v>9</v>
      </c>
      <c r="C12" s="2">
        <f t="shared" si="5"/>
        <v>1.6666666666666667</v>
      </c>
      <c r="E12" s="2">
        <f t="shared" si="0"/>
        <v>19.607444368226385</v>
      </c>
      <c r="F12" s="2">
        <f t="shared" si="6"/>
        <v>10.860278809790699</v>
      </c>
      <c r="G12" s="2">
        <f t="shared" si="3"/>
        <v>12.744838839347151</v>
      </c>
      <c r="H12" s="2">
        <f t="shared" si="1"/>
        <v>0</v>
      </c>
      <c r="I12" s="2">
        <f t="shared" si="7"/>
        <v>0</v>
      </c>
    </row>
    <row r="13" spans="1:14" x14ac:dyDescent="0.2">
      <c r="A13" s="3">
        <f t="shared" si="2"/>
        <v>0.67361111111111105</v>
      </c>
      <c r="B13" s="4">
        <f t="shared" si="4"/>
        <v>10</v>
      </c>
      <c r="C13" s="2">
        <f t="shared" si="5"/>
        <v>1.6666666666666667</v>
      </c>
      <c r="E13" s="2">
        <f t="shared" si="0"/>
        <v>19.607444368226385</v>
      </c>
      <c r="F13" s="2">
        <f t="shared" si="6"/>
        <v>11.621922242308141</v>
      </c>
      <c r="G13" s="2">
        <f t="shared" si="3"/>
        <v>12.744838839347151</v>
      </c>
      <c r="H13" s="2">
        <f t="shared" si="1"/>
        <v>0</v>
      </c>
      <c r="I13" s="2">
        <f t="shared" si="7"/>
        <v>0</v>
      </c>
    </row>
    <row r="14" spans="1:14" x14ac:dyDescent="0.2">
      <c r="A14" s="3">
        <f t="shared" si="2"/>
        <v>0.67430555555555549</v>
      </c>
      <c r="B14" s="4">
        <f t="shared" si="4"/>
        <v>11</v>
      </c>
      <c r="C14" s="2">
        <f t="shared" si="5"/>
        <v>1.6666666666666667</v>
      </c>
      <c r="E14" s="2">
        <f t="shared" si="0"/>
        <v>19.607444368226385</v>
      </c>
      <c r="F14" s="2">
        <f t="shared" si="6"/>
        <v>12.320095388782462</v>
      </c>
      <c r="G14" s="2">
        <f t="shared" si="3"/>
        <v>12.744838839347151</v>
      </c>
      <c r="H14" s="2">
        <f t="shared" si="1"/>
        <v>0</v>
      </c>
      <c r="I14" s="2">
        <f t="shared" si="7"/>
        <v>0</v>
      </c>
    </row>
    <row r="15" spans="1:14" x14ac:dyDescent="0.2">
      <c r="A15" s="3">
        <f t="shared" si="2"/>
        <v>0.67499999999999993</v>
      </c>
      <c r="B15" s="4">
        <f t="shared" si="4"/>
        <v>12</v>
      </c>
      <c r="C15" s="2">
        <f t="shared" si="5"/>
        <v>1.6666666666666667</v>
      </c>
      <c r="E15" s="2">
        <f t="shared" si="0"/>
        <v>19.607444368226385</v>
      </c>
      <c r="F15" s="2">
        <f t="shared" si="6"/>
        <v>12.960087439717256</v>
      </c>
      <c r="G15" s="2">
        <f t="shared" si="3"/>
        <v>12.744838839347151</v>
      </c>
      <c r="H15" s="2">
        <f t="shared" si="1"/>
        <v>0</v>
      </c>
      <c r="I15" s="2">
        <f t="shared" si="7"/>
        <v>0</v>
      </c>
    </row>
    <row r="16" spans="1:14" x14ac:dyDescent="0.2">
      <c r="A16" s="3">
        <f t="shared" si="2"/>
        <v>0.67569444444444438</v>
      </c>
      <c r="B16" s="4">
        <f t="shared" si="4"/>
        <v>13</v>
      </c>
      <c r="C16" s="2">
        <f t="shared" si="5"/>
        <v>1.6666666666666667</v>
      </c>
      <c r="E16" s="2">
        <f t="shared" si="0"/>
        <v>19.607444368226385</v>
      </c>
      <c r="F16" s="2">
        <f t="shared" si="6"/>
        <v>13.546746819740818</v>
      </c>
      <c r="G16" s="2">
        <f t="shared" si="3"/>
        <v>12.744838839347151</v>
      </c>
      <c r="H16" s="2">
        <f t="shared" si="1"/>
        <v>0</v>
      </c>
      <c r="I16" s="2">
        <f t="shared" si="7"/>
        <v>0</v>
      </c>
    </row>
    <row r="17" spans="1:9" x14ac:dyDescent="0.2">
      <c r="A17" s="3">
        <f t="shared" si="2"/>
        <v>0.67638888888888882</v>
      </c>
      <c r="B17" s="4">
        <f t="shared" si="4"/>
        <v>14</v>
      </c>
      <c r="C17" s="2">
        <f t="shared" si="5"/>
        <v>1.6666666666666667</v>
      </c>
      <c r="E17" s="2">
        <f t="shared" si="0"/>
        <v>19.607444368226385</v>
      </c>
      <c r="F17" s="2">
        <f t="shared" si="6"/>
        <v>14.084517918095749</v>
      </c>
      <c r="G17" s="2">
        <f t="shared" si="3"/>
        <v>12.744838839347151</v>
      </c>
      <c r="H17" s="2">
        <f t="shared" si="1"/>
        <v>0</v>
      </c>
      <c r="I17" s="2">
        <f t="shared" si="7"/>
        <v>0</v>
      </c>
    </row>
    <row r="18" spans="1:9" x14ac:dyDescent="0.2">
      <c r="A18" s="3">
        <f t="shared" si="2"/>
        <v>0.67708333333333326</v>
      </c>
      <c r="B18" s="4">
        <f t="shared" si="4"/>
        <v>15</v>
      </c>
      <c r="C18" s="2">
        <f t="shared" si="5"/>
        <v>1.6666666666666667</v>
      </c>
      <c r="E18" s="2">
        <f t="shared" si="0"/>
        <v>19.607444368226385</v>
      </c>
      <c r="F18" s="2">
        <f t="shared" si="6"/>
        <v>14.577474758254436</v>
      </c>
      <c r="G18" s="2">
        <f t="shared" si="3"/>
        <v>12.744838839347151</v>
      </c>
      <c r="H18" s="2">
        <f t="shared" si="1"/>
        <v>0</v>
      </c>
      <c r="I18" s="2">
        <f t="shared" si="7"/>
        <v>0</v>
      </c>
    </row>
    <row r="19" spans="1:9" x14ac:dyDescent="0.2">
      <c r="A19" s="3">
        <f t="shared" si="2"/>
        <v>0.6777777777777777</v>
      </c>
      <c r="B19" s="4">
        <f t="shared" si="4"/>
        <v>16</v>
      </c>
      <c r="C19" s="2">
        <f t="shared" si="5"/>
        <v>1.6666666666666667</v>
      </c>
      <c r="E19" s="2">
        <f t="shared" si="0"/>
        <v>19.607444368226385</v>
      </c>
      <c r="F19" s="2">
        <f t="shared" si="6"/>
        <v>15.029351861733234</v>
      </c>
      <c r="G19" s="2">
        <f t="shared" si="3"/>
        <v>12.744838839347151</v>
      </c>
      <c r="H19" s="2">
        <f t="shared" si="1"/>
        <v>0</v>
      </c>
      <c r="I19" s="2">
        <f t="shared" si="7"/>
        <v>0</v>
      </c>
    </row>
    <row r="20" spans="1:9" x14ac:dyDescent="0.2">
      <c r="A20" s="3">
        <f t="shared" si="2"/>
        <v>0.67847222222222214</v>
      </c>
      <c r="B20" s="4">
        <f t="shared" si="4"/>
        <v>17</v>
      </c>
      <c r="C20" s="2">
        <f t="shared" si="5"/>
        <v>1.6666666666666667</v>
      </c>
      <c r="E20" s="2">
        <f t="shared" si="0"/>
        <v>19.607444368226385</v>
      </c>
      <c r="F20" s="2">
        <f t="shared" si="6"/>
        <v>15.443572539922132</v>
      </c>
      <c r="G20" s="2">
        <f t="shared" si="3"/>
        <v>12.744838839347151</v>
      </c>
      <c r="H20" s="2">
        <f t="shared" si="1"/>
        <v>0</v>
      </c>
      <c r="I20" s="2">
        <f t="shared" si="7"/>
        <v>0</v>
      </c>
    </row>
    <row r="21" spans="1:9" x14ac:dyDescent="0.2">
      <c r="A21" s="3">
        <f t="shared" si="2"/>
        <v>0.67916666666666659</v>
      </c>
      <c r="B21" s="4">
        <f t="shared" si="4"/>
        <v>18</v>
      </c>
      <c r="C21" s="2">
        <f t="shared" si="5"/>
        <v>1.6666666666666667</v>
      </c>
      <c r="E21" s="2">
        <f t="shared" si="0"/>
        <v>19.607444368226385</v>
      </c>
      <c r="F21" s="2">
        <f t="shared" si="6"/>
        <v>15.823274828261953</v>
      </c>
      <c r="G21" s="2">
        <f t="shared" si="3"/>
        <v>12.744838839347151</v>
      </c>
      <c r="H21" s="2">
        <f t="shared" si="1"/>
        <v>0</v>
      </c>
      <c r="I21" s="2">
        <f t="shared" si="7"/>
        <v>0</v>
      </c>
    </row>
    <row r="22" spans="1:9" x14ac:dyDescent="0.2">
      <c r="A22" s="3">
        <f t="shared" si="2"/>
        <v>0.67986111111111103</v>
      </c>
      <c r="B22" s="4">
        <f t="shared" si="4"/>
        <v>19</v>
      </c>
      <c r="C22" s="2">
        <f t="shared" si="5"/>
        <v>1.6666666666666667</v>
      </c>
      <c r="E22" s="2">
        <f t="shared" si="0"/>
        <v>19.607444368226385</v>
      </c>
      <c r="F22" s="2">
        <f t="shared" si="6"/>
        <v>16.171335259240124</v>
      </c>
      <c r="G22" s="2">
        <f t="shared" si="3"/>
        <v>12.744838839347151</v>
      </c>
      <c r="H22" s="2">
        <f t="shared" si="1"/>
        <v>0</v>
      </c>
      <c r="I22" s="2">
        <f t="shared" si="7"/>
        <v>0</v>
      </c>
    </row>
    <row r="23" spans="1:9" x14ac:dyDescent="0.2">
      <c r="A23" s="3">
        <f t="shared" si="2"/>
        <v>0.68055555555555547</v>
      </c>
      <c r="B23" s="4">
        <f t="shared" si="4"/>
        <v>20</v>
      </c>
      <c r="C23" s="2">
        <f t="shared" si="5"/>
        <v>1.6666666666666667</v>
      </c>
      <c r="E23" s="2">
        <f t="shared" si="0"/>
        <v>19.607444368226385</v>
      </c>
      <c r="F23" s="2">
        <f t="shared" si="6"/>
        <v>16.490390654303447</v>
      </c>
      <c r="G23" s="2">
        <f t="shared" si="3"/>
        <v>12.744838839347151</v>
      </c>
      <c r="H23" s="2">
        <f t="shared" si="1"/>
        <v>0</v>
      </c>
      <c r="I23" s="2">
        <f t="shared" si="7"/>
        <v>0</v>
      </c>
    </row>
    <row r="24" spans="1:9" x14ac:dyDescent="0.2">
      <c r="A24" s="3">
        <f t="shared" si="2"/>
        <v>0.68124999999999991</v>
      </c>
      <c r="B24" s="4">
        <f t="shared" si="4"/>
        <v>21</v>
      </c>
      <c r="C24" s="2">
        <f t="shared" si="5"/>
        <v>1.6666666666666667</v>
      </c>
      <c r="E24" s="2">
        <f t="shared" si="0"/>
        <v>19.607444368226385</v>
      </c>
      <c r="F24" s="2">
        <f t="shared" si="6"/>
        <v>16.78285809977816</v>
      </c>
      <c r="G24" s="2">
        <f t="shared" si="3"/>
        <v>12.744838839347151</v>
      </c>
      <c r="H24" s="2">
        <f t="shared" si="1"/>
        <v>0</v>
      </c>
      <c r="I24" s="2">
        <f t="shared" si="7"/>
        <v>0</v>
      </c>
    </row>
    <row r="25" spans="1:9" x14ac:dyDescent="0.2">
      <c r="A25" s="3">
        <f t="shared" si="2"/>
        <v>0.68194444444444435</v>
      </c>
      <c r="B25" s="4">
        <f t="shared" si="4"/>
        <v>22</v>
      </c>
      <c r="C25" s="2">
        <f t="shared" si="5"/>
        <v>1.6666666666666667</v>
      </c>
      <c r="E25" s="2">
        <f t="shared" si="0"/>
        <v>19.607444368226385</v>
      </c>
      <c r="F25" s="2">
        <f t="shared" si="6"/>
        <v>17.050953258129979</v>
      </c>
      <c r="G25" s="2">
        <f t="shared" si="3"/>
        <v>12.744838839347151</v>
      </c>
      <c r="H25" s="2">
        <f t="shared" si="1"/>
        <v>0</v>
      </c>
      <c r="I25" s="2">
        <f t="shared" si="7"/>
        <v>0</v>
      </c>
    </row>
    <row r="26" spans="1:9" x14ac:dyDescent="0.2">
      <c r="A26" s="3">
        <f t="shared" si="2"/>
        <v>0.6826388888888888</v>
      </c>
      <c r="B26" s="4">
        <f t="shared" si="4"/>
        <v>23</v>
      </c>
      <c r="C26" s="2">
        <f t="shared" si="5"/>
        <v>1.6666666666666667</v>
      </c>
      <c r="E26" s="2">
        <f t="shared" si="0"/>
        <v>19.607444368226385</v>
      </c>
      <c r="F26" s="2">
        <f t="shared" si="6"/>
        <v>17.296707153285816</v>
      </c>
      <c r="G26" s="2">
        <f t="shared" si="3"/>
        <v>12.744838839347151</v>
      </c>
      <c r="H26" s="2">
        <f t="shared" si="1"/>
        <v>0</v>
      </c>
      <c r="I26" s="2">
        <f t="shared" si="7"/>
        <v>0</v>
      </c>
    </row>
    <row r="27" spans="1:9" x14ac:dyDescent="0.2">
      <c r="A27" s="3">
        <f t="shared" si="2"/>
        <v>0.68333333333333324</v>
      </c>
      <c r="B27" s="4">
        <f t="shared" si="4"/>
        <v>24</v>
      </c>
      <c r="C27" s="2">
        <f t="shared" si="5"/>
        <v>1.6666666666666667</v>
      </c>
      <c r="E27" s="2">
        <f t="shared" si="0"/>
        <v>19.607444368226385</v>
      </c>
      <c r="F27" s="2">
        <f t="shared" si="6"/>
        <v>17.521981557178666</v>
      </c>
      <c r="G27" s="2">
        <f t="shared" si="3"/>
        <v>12.744838839347151</v>
      </c>
      <c r="H27" s="2">
        <f t="shared" si="1"/>
        <v>0</v>
      </c>
      <c r="I27" s="2">
        <f t="shared" si="7"/>
        <v>0</v>
      </c>
    </row>
    <row r="28" spans="1:9" x14ac:dyDescent="0.2">
      <c r="A28" s="3">
        <f t="shared" si="2"/>
        <v>0.68402777777777768</v>
      </c>
      <c r="B28" s="4">
        <f t="shared" si="4"/>
        <v>25</v>
      </c>
      <c r="C28" s="2">
        <f t="shared" si="5"/>
        <v>1.6666666666666667</v>
      </c>
      <c r="E28" s="2">
        <f t="shared" si="0"/>
        <v>19.607444368226385</v>
      </c>
      <c r="F28" s="2">
        <f t="shared" si="6"/>
        <v>17.728483094080445</v>
      </c>
      <c r="G28" s="2">
        <f t="shared" si="3"/>
        <v>12.744838839347151</v>
      </c>
      <c r="H28" s="2">
        <f t="shared" si="1"/>
        <v>0</v>
      </c>
      <c r="I28" s="2">
        <f t="shared" si="7"/>
        <v>0</v>
      </c>
    </row>
    <row r="29" spans="1:9" x14ac:dyDescent="0.2">
      <c r="A29" s="3">
        <f t="shared" si="2"/>
        <v>0.68472222222222212</v>
      </c>
      <c r="B29" s="4">
        <f t="shared" si="4"/>
        <v>26</v>
      </c>
      <c r="C29" s="2">
        <f t="shared" si="5"/>
        <v>1.6666666666666667</v>
      </c>
      <c r="E29" s="2">
        <f t="shared" si="0"/>
        <v>19.607444368226385</v>
      </c>
      <c r="F29" s="2">
        <f t="shared" si="6"/>
        <v>17.917776169573742</v>
      </c>
      <c r="G29" s="2">
        <f t="shared" si="3"/>
        <v>12.744838839347151</v>
      </c>
      <c r="H29" s="2">
        <f t="shared" si="1"/>
        <v>0</v>
      </c>
      <c r="I29" s="2">
        <f t="shared" si="7"/>
        <v>0</v>
      </c>
    </row>
    <row r="30" spans="1:9" x14ac:dyDescent="0.2">
      <c r="A30" s="3">
        <f t="shared" si="2"/>
        <v>0.68541666666666656</v>
      </c>
      <c r="B30" s="4">
        <f t="shared" si="4"/>
        <v>27</v>
      </c>
      <c r="C30" s="2">
        <f t="shared" si="5"/>
        <v>1.6666666666666667</v>
      </c>
      <c r="E30" s="2">
        <f t="shared" si="0"/>
        <v>19.607444368226385</v>
      </c>
      <c r="F30" s="2">
        <f t="shared" si="6"/>
        <v>18.091294822109266</v>
      </c>
      <c r="G30" s="2">
        <f t="shared" si="3"/>
        <v>12.744838839347151</v>
      </c>
      <c r="H30" s="2">
        <f t="shared" si="1"/>
        <v>0</v>
      </c>
      <c r="I30" s="2">
        <f t="shared" si="7"/>
        <v>0</v>
      </c>
    </row>
    <row r="31" spans="1:9" x14ac:dyDescent="0.2">
      <c r="A31" s="3">
        <f t="shared" si="2"/>
        <v>0.68611111111111101</v>
      </c>
      <c r="B31" s="4">
        <f t="shared" si="4"/>
        <v>28</v>
      </c>
      <c r="C31" s="2">
        <f t="shared" si="5"/>
        <v>1.6666666666666667</v>
      </c>
      <c r="E31" s="2">
        <f t="shared" si="0"/>
        <v>19.607444368226385</v>
      </c>
      <c r="F31" s="2">
        <f t="shared" si="6"/>
        <v>18.250353586933496</v>
      </c>
      <c r="G31" s="2">
        <f t="shared" si="3"/>
        <v>12.744838839347151</v>
      </c>
      <c r="H31" s="2">
        <f t="shared" si="1"/>
        <v>0</v>
      </c>
      <c r="I31" s="2">
        <f t="shared" si="7"/>
        <v>0</v>
      </c>
    </row>
    <row r="32" spans="1:9" x14ac:dyDescent="0.2">
      <c r="A32" s="3">
        <f t="shared" si="2"/>
        <v>0.68680555555555545</v>
      </c>
      <c r="B32" s="4">
        <f t="shared" si="4"/>
        <v>29</v>
      </c>
      <c r="C32" s="2">
        <f t="shared" si="5"/>
        <v>1.6666666666666667</v>
      </c>
      <c r="E32" s="2">
        <f t="shared" si="0"/>
        <v>19.607444368226385</v>
      </c>
      <c r="F32" s="2">
        <f t="shared" si="6"/>
        <v>18.396157454689039</v>
      </c>
      <c r="G32" s="2">
        <f t="shared" si="3"/>
        <v>12.744838839347151</v>
      </c>
      <c r="H32" s="2">
        <f t="shared" si="1"/>
        <v>0</v>
      </c>
      <c r="I32" s="2">
        <f t="shared" si="7"/>
        <v>0</v>
      </c>
    </row>
    <row r="33" spans="1:9" x14ac:dyDescent="0.2">
      <c r="A33" s="3">
        <f t="shared" si="2"/>
        <v>0.68749999999999989</v>
      </c>
      <c r="B33" s="4">
        <f t="shared" si="4"/>
        <v>30</v>
      </c>
      <c r="C33" s="2">
        <f t="shared" si="5"/>
        <v>1.6666666666666667</v>
      </c>
      <c r="E33" s="2">
        <f t="shared" si="0"/>
        <v>19.607444368226385</v>
      </c>
      <c r="F33" s="2">
        <f t="shared" si="6"/>
        <v>18.52981100013162</v>
      </c>
      <c r="G33" s="2">
        <f t="shared" si="3"/>
        <v>12.744838839347151</v>
      </c>
      <c r="H33" s="2">
        <f t="shared" si="1"/>
        <v>0</v>
      </c>
      <c r="I33" s="2">
        <f t="shared" si="7"/>
        <v>0</v>
      </c>
    </row>
    <row r="34" spans="1:9" x14ac:dyDescent="0.2">
      <c r="A34" s="3">
        <f t="shared" si="2"/>
        <v>0.68819444444444433</v>
      </c>
      <c r="B34" s="4">
        <f t="shared" si="4"/>
        <v>31</v>
      </c>
      <c r="C34" s="2">
        <f t="shared" si="5"/>
        <v>1.6666666666666667</v>
      </c>
      <c r="E34" s="2">
        <f t="shared" si="0"/>
        <v>19.607444368226385</v>
      </c>
      <c r="F34" s="2">
        <f t="shared" si="6"/>
        <v>18.652326750120654</v>
      </c>
      <c r="G34" s="2">
        <f t="shared" si="3"/>
        <v>12.744838839347151</v>
      </c>
      <c r="H34" s="2">
        <f t="shared" si="1"/>
        <v>0</v>
      </c>
      <c r="I34" s="2">
        <f t="shared" si="7"/>
        <v>0</v>
      </c>
    </row>
    <row r="35" spans="1:9" x14ac:dyDescent="0.2">
      <c r="A35" s="3">
        <f t="shared" si="2"/>
        <v>0.68888888888888877</v>
      </c>
      <c r="B35" s="4">
        <f t="shared" si="4"/>
        <v>32</v>
      </c>
      <c r="C35" s="2">
        <f t="shared" si="5"/>
        <v>1.6666666666666667</v>
      </c>
      <c r="E35" s="2">
        <f t="shared" ref="E35:E63" si="8">$K$3</f>
        <v>19.607444368226385</v>
      </c>
      <c r="F35" s="2">
        <f t="shared" si="6"/>
        <v>18.764632854277266</v>
      </c>
      <c r="G35" s="2">
        <f t="shared" si="3"/>
        <v>12.744838839347151</v>
      </c>
      <c r="H35" s="2">
        <f t="shared" si="1"/>
        <v>0</v>
      </c>
      <c r="I35" s="2">
        <f t="shared" si="7"/>
        <v>0</v>
      </c>
    </row>
    <row r="36" spans="1:9" x14ac:dyDescent="0.2">
      <c r="A36" s="3">
        <f t="shared" si="2"/>
        <v>0.68958333333333321</v>
      </c>
      <c r="B36" s="4">
        <f t="shared" si="4"/>
        <v>33</v>
      </c>
      <c r="C36" s="2">
        <f t="shared" si="5"/>
        <v>1.6666666666666667</v>
      </c>
      <c r="E36" s="2">
        <f t="shared" si="8"/>
        <v>19.607444368226385</v>
      </c>
      <c r="F36" s="2">
        <f t="shared" si="6"/>
        <v>18.867580116420829</v>
      </c>
      <c r="G36" s="2">
        <f t="shared" si="3"/>
        <v>12.744838839347151</v>
      </c>
      <c r="H36" s="2">
        <f t="shared" si="1"/>
        <v>0</v>
      </c>
      <c r="I36" s="2">
        <f t="shared" si="7"/>
        <v>0</v>
      </c>
    </row>
    <row r="37" spans="1:9" x14ac:dyDescent="0.2">
      <c r="A37" s="3">
        <f t="shared" si="2"/>
        <v>0.69027777777777766</v>
      </c>
      <c r="B37" s="4">
        <f t="shared" si="4"/>
        <v>34</v>
      </c>
      <c r="C37" s="2">
        <f t="shared" si="5"/>
        <v>1.6666666666666667</v>
      </c>
      <c r="E37" s="2">
        <f t="shared" si="8"/>
        <v>19.607444368226385</v>
      </c>
      <c r="F37" s="2">
        <f t="shared" si="6"/>
        <v>18.961948440052428</v>
      </c>
      <c r="G37" s="2">
        <f t="shared" si="3"/>
        <v>12.744838839347151</v>
      </c>
      <c r="H37" s="2">
        <f t="shared" si="1"/>
        <v>0</v>
      </c>
      <c r="I37" s="2">
        <f t="shared" si="7"/>
        <v>0</v>
      </c>
    </row>
    <row r="38" spans="1:9" x14ac:dyDescent="0.2">
      <c r="A38" s="3">
        <f t="shared" si="2"/>
        <v>0.6909722222222221</v>
      </c>
      <c r="B38" s="4">
        <f t="shared" si="4"/>
        <v>35</v>
      </c>
      <c r="C38" s="2">
        <f t="shared" si="5"/>
        <v>1.6666666666666667</v>
      </c>
      <c r="E38" s="2">
        <f t="shared" si="8"/>
        <v>19.607444368226385</v>
      </c>
      <c r="F38" s="2">
        <f t="shared" si="6"/>
        <v>19.048452736714726</v>
      </c>
      <c r="G38" s="2">
        <f t="shared" si="3"/>
        <v>12.744838839347151</v>
      </c>
      <c r="H38" s="2">
        <f t="shared" si="1"/>
        <v>0</v>
      </c>
      <c r="I38" s="2">
        <f t="shared" si="7"/>
        <v>0</v>
      </c>
    </row>
    <row r="39" spans="1:9" x14ac:dyDescent="0.2">
      <c r="A39" s="3">
        <f t="shared" si="2"/>
        <v>0.69166666666666654</v>
      </c>
      <c r="B39" s="4">
        <f t="shared" si="4"/>
        <v>36</v>
      </c>
      <c r="C39" s="2">
        <f t="shared" si="5"/>
        <v>1.6666666666666667</v>
      </c>
      <c r="E39" s="2">
        <f t="shared" si="8"/>
        <v>19.607444368226385</v>
      </c>
      <c r="F39" s="2">
        <f t="shared" si="6"/>
        <v>19.1277483419885</v>
      </c>
      <c r="G39" s="2">
        <f t="shared" si="3"/>
        <v>12.744838839347151</v>
      </c>
      <c r="H39" s="2">
        <f t="shared" si="1"/>
        <v>0</v>
      </c>
      <c r="I39" s="2">
        <f t="shared" si="7"/>
        <v>0</v>
      </c>
    </row>
    <row r="40" spans="1:9" x14ac:dyDescent="0.2">
      <c r="A40" s="3">
        <f t="shared" si="2"/>
        <v>0.69236111111111098</v>
      </c>
      <c r="B40" s="4">
        <f t="shared" si="4"/>
        <v>37</v>
      </c>
      <c r="C40" s="2">
        <f t="shared" si="5"/>
        <v>1.6666666666666667</v>
      </c>
      <c r="E40" s="2">
        <f t="shared" si="8"/>
        <v>19.607444368226385</v>
      </c>
      <c r="F40" s="2">
        <f t="shared" si="6"/>
        <v>19.200435980156126</v>
      </c>
      <c r="G40" s="2">
        <f t="shared" si="3"/>
        <v>12.744838839347151</v>
      </c>
      <c r="H40" s="2">
        <f t="shared" si="1"/>
        <v>0</v>
      </c>
      <c r="I40" s="2">
        <f t="shared" si="7"/>
        <v>0</v>
      </c>
    </row>
    <row r="41" spans="1:9" x14ac:dyDescent="0.2">
      <c r="A41" s="3">
        <f t="shared" si="2"/>
        <v>0.69305555555555542</v>
      </c>
      <c r="B41" s="4">
        <f t="shared" si="4"/>
        <v>38</v>
      </c>
      <c r="C41" s="2">
        <f t="shared" si="5"/>
        <v>1.6666666666666667</v>
      </c>
      <c r="E41" s="2">
        <f t="shared" si="8"/>
        <v>19.607444368226385</v>
      </c>
      <c r="F41" s="2">
        <f t="shared" si="6"/>
        <v>19.267066315143115</v>
      </c>
      <c r="G41" s="2">
        <f t="shared" si="3"/>
        <v>12.744838839347151</v>
      </c>
      <c r="H41" s="2">
        <f t="shared" si="1"/>
        <v>0</v>
      </c>
      <c r="I41" s="2">
        <f t="shared" si="7"/>
        <v>0</v>
      </c>
    </row>
    <row r="42" spans="1:9" x14ac:dyDescent="0.2">
      <c r="A42" s="3">
        <f t="shared" si="2"/>
        <v>0.69374999999999987</v>
      </c>
      <c r="B42" s="4">
        <f t="shared" si="4"/>
        <v>39</v>
      </c>
      <c r="C42" s="2">
        <f t="shared" si="5"/>
        <v>1.6666666666666667</v>
      </c>
      <c r="E42" s="2">
        <f t="shared" si="8"/>
        <v>19.607444368226385</v>
      </c>
      <c r="F42" s="2">
        <f t="shared" si="6"/>
        <v>19.328144122214525</v>
      </c>
      <c r="G42" s="2">
        <f t="shared" si="3"/>
        <v>12.744838839347151</v>
      </c>
      <c r="H42" s="2">
        <f t="shared" si="1"/>
        <v>0</v>
      </c>
      <c r="I42" s="2">
        <f t="shared" si="7"/>
        <v>0</v>
      </c>
    </row>
    <row r="43" spans="1:9" x14ac:dyDescent="0.2">
      <c r="A43" s="3">
        <f t="shared" si="2"/>
        <v>0.69444444444444431</v>
      </c>
      <c r="B43" s="4">
        <f t="shared" si="4"/>
        <v>40</v>
      </c>
      <c r="C43" s="2">
        <f t="shared" si="5"/>
        <v>1.6666666666666667</v>
      </c>
      <c r="E43" s="2">
        <f t="shared" si="8"/>
        <v>19.607444368226385</v>
      </c>
      <c r="F43" s="2">
        <f t="shared" si="6"/>
        <v>19.384132112029981</v>
      </c>
      <c r="G43" s="2">
        <f t="shared" si="3"/>
        <v>12.744838839347151</v>
      </c>
      <c r="H43" s="2">
        <f t="shared" si="1"/>
        <v>0</v>
      </c>
      <c r="I43" s="2">
        <f t="shared" si="7"/>
        <v>0</v>
      </c>
    </row>
    <row r="44" spans="1:9" x14ac:dyDescent="0.2">
      <c r="A44" s="3">
        <f t="shared" si="2"/>
        <v>0.69513888888888875</v>
      </c>
      <c r="B44" s="4">
        <f t="shared" si="4"/>
        <v>41</v>
      </c>
      <c r="C44" s="2">
        <f t="shared" si="5"/>
        <v>1.6666666666666667</v>
      </c>
      <c r="E44" s="2">
        <f t="shared" si="8"/>
        <v>19.607444368226385</v>
      </c>
      <c r="F44" s="2">
        <f t="shared" si="6"/>
        <v>19.435454436027484</v>
      </c>
      <c r="G44" s="2">
        <f t="shared" si="3"/>
        <v>12.744838839347151</v>
      </c>
      <c r="H44" s="2">
        <f t="shared" si="1"/>
        <v>0</v>
      </c>
      <c r="I44" s="2">
        <f t="shared" si="7"/>
        <v>0</v>
      </c>
    </row>
    <row r="45" spans="1:9" x14ac:dyDescent="0.2">
      <c r="A45" s="3">
        <f t="shared" si="2"/>
        <v>0.69583333333333319</v>
      </c>
      <c r="B45" s="4">
        <f t="shared" si="4"/>
        <v>42</v>
      </c>
      <c r="C45" s="2">
        <f t="shared" si="5"/>
        <v>1.6666666666666667</v>
      </c>
      <c r="E45" s="2">
        <f t="shared" si="8"/>
        <v>19.607444368226385</v>
      </c>
      <c r="F45" s="2">
        <f t="shared" si="6"/>
        <v>19.482499899691863</v>
      </c>
      <c r="G45" s="2">
        <f t="shared" si="3"/>
        <v>12.744838839347151</v>
      </c>
      <c r="H45" s="2">
        <f t="shared" si="1"/>
        <v>0</v>
      </c>
      <c r="I45" s="2">
        <f t="shared" si="7"/>
        <v>0</v>
      </c>
    </row>
    <row r="46" spans="1:9" x14ac:dyDescent="0.2">
      <c r="A46" s="3">
        <f t="shared" si="2"/>
        <v>0.69652777777777763</v>
      </c>
      <c r="B46" s="4">
        <f t="shared" si="4"/>
        <v>43</v>
      </c>
      <c r="C46" s="2">
        <f t="shared" si="5"/>
        <v>1.6666666666666667</v>
      </c>
      <c r="E46" s="2">
        <f t="shared" si="8"/>
        <v>19.607444368226385</v>
      </c>
      <c r="F46" s="2">
        <f t="shared" si="6"/>
        <v>19.525624908050876</v>
      </c>
      <c r="G46" s="2">
        <f t="shared" si="3"/>
        <v>12.744838839347151</v>
      </c>
      <c r="H46" s="2">
        <f t="shared" si="1"/>
        <v>0</v>
      </c>
      <c r="I46" s="2">
        <f t="shared" si="7"/>
        <v>0</v>
      </c>
    </row>
    <row r="47" spans="1:9" x14ac:dyDescent="0.2">
      <c r="A47" s="3">
        <f t="shared" si="2"/>
        <v>0.69722222222222208</v>
      </c>
      <c r="B47" s="4">
        <f t="shared" si="4"/>
        <v>44</v>
      </c>
      <c r="C47" s="2">
        <f t="shared" si="5"/>
        <v>1.6666666666666667</v>
      </c>
      <c r="E47" s="2">
        <f t="shared" si="8"/>
        <v>19.607444368226385</v>
      </c>
      <c r="F47" s="2">
        <f t="shared" si="6"/>
        <v>19.565156165713304</v>
      </c>
      <c r="G47" s="2">
        <f t="shared" si="3"/>
        <v>12.744838839347151</v>
      </c>
      <c r="H47" s="2">
        <f t="shared" si="1"/>
        <v>0</v>
      </c>
      <c r="I47" s="2">
        <f t="shared" si="7"/>
        <v>0</v>
      </c>
    </row>
    <row r="48" spans="1:9" x14ac:dyDescent="0.2">
      <c r="A48" s="3">
        <f t="shared" si="2"/>
        <v>0.69791666666666652</v>
      </c>
      <c r="B48" s="4">
        <f t="shared" si="4"/>
        <v>45</v>
      </c>
      <c r="C48" s="2">
        <f t="shared" si="5"/>
        <v>1.6666666666666667</v>
      </c>
      <c r="E48" s="2">
        <f t="shared" si="8"/>
        <v>19.607444368226385</v>
      </c>
      <c r="F48" s="2">
        <f t="shared" si="6"/>
        <v>19.601393151903864</v>
      </c>
      <c r="G48" s="2">
        <f t="shared" si="3"/>
        <v>12.744838839347151</v>
      </c>
      <c r="H48" s="2">
        <f t="shared" si="1"/>
        <v>0</v>
      </c>
      <c r="I48" s="2">
        <f t="shared" si="7"/>
        <v>0</v>
      </c>
    </row>
    <row r="49" spans="1:9" x14ac:dyDescent="0.2">
      <c r="A49" s="3">
        <f t="shared" si="2"/>
        <v>0.69861111111111096</v>
      </c>
      <c r="B49" s="4">
        <f t="shared" si="4"/>
        <v>46</v>
      </c>
      <c r="C49" s="2">
        <f t="shared" si="5"/>
        <v>1.6666666666666667</v>
      </c>
      <c r="E49" s="2">
        <f t="shared" si="8"/>
        <v>19.607444368226385</v>
      </c>
      <c r="F49" s="2">
        <f t="shared" si="6"/>
        <v>19.634610389245211</v>
      </c>
      <c r="G49" s="2">
        <f t="shared" si="3"/>
        <v>12.744838839347151</v>
      </c>
      <c r="H49" s="2">
        <f t="shared" si="1"/>
        <v>2.7166021018825148E-2</v>
      </c>
      <c r="I49" s="2">
        <f t="shared" si="7"/>
        <v>4.0749031528237722E-2</v>
      </c>
    </row>
    <row r="50" spans="1:9" x14ac:dyDescent="0.2">
      <c r="A50" s="3">
        <f t="shared" si="2"/>
        <v>0.6993055555555554</v>
      </c>
      <c r="B50" s="4">
        <f t="shared" si="4"/>
        <v>47</v>
      </c>
      <c r="C50" s="2">
        <f t="shared" si="5"/>
        <v>1.6666666666666667</v>
      </c>
      <c r="E50" s="2">
        <f t="shared" si="8"/>
        <v>19.607444368226385</v>
      </c>
      <c r="F50" s="2">
        <f t="shared" si="6"/>
        <v>19.667323358559681</v>
      </c>
      <c r="G50" s="2">
        <f t="shared" si="3"/>
        <v>12.744838839347151</v>
      </c>
      <c r="H50" s="2">
        <f t="shared" si="1"/>
        <v>5.987899033329569E-2</v>
      </c>
      <c r="I50" s="2">
        <f t="shared" si="7"/>
        <v>8.9818485499943534E-2</v>
      </c>
    </row>
    <row r="51" spans="1:9" x14ac:dyDescent="0.2">
      <c r="A51" s="3">
        <f t="shared" si="2"/>
        <v>0.69999999999999984</v>
      </c>
      <c r="B51" s="4">
        <f t="shared" si="4"/>
        <v>48</v>
      </c>
      <c r="C51" s="2">
        <f t="shared" si="5"/>
        <v>1.6666666666666667</v>
      </c>
      <c r="E51" s="2">
        <f t="shared" si="8"/>
        <v>19.607444368226385</v>
      </c>
      <c r="F51" s="2">
        <f t="shared" si="6"/>
        <v>19.700036327874152</v>
      </c>
      <c r="G51" s="2">
        <f t="shared" si="3"/>
        <v>12.744838839347151</v>
      </c>
      <c r="H51" s="2">
        <f t="shared" si="1"/>
        <v>9.2591959647766231E-2</v>
      </c>
      <c r="I51" s="2">
        <f t="shared" si="7"/>
        <v>0.13888793947164935</v>
      </c>
    </row>
    <row r="52" spans="1:9" x14ac:dyDescent="0.2">
      <c r="A52" s="3">
        <f t="shared" si="2"/>
        <v>0.70069444444444429</v>
      </c>
      <c r="B52" s="4">
        <f t="shared" si="4"/>
        <v>49</v>
      </c>
      <c r="C52" s="2">
        <f t="shared" si="5"/>
        <v>1.6666666666666667</v>
      </c>
      <c r="E52" s="2">
        <f t="shared" si="8"/>
        <v>19.607444368226385</v>
      </c>
      <c r="F52" s="2">
        <f t="shared" si="6"/>
        <v>19.732749297188622</v>
      </c>
      <c r="G52" s="2">
        <f t="shared" si="3"/>
        <v>12.744838839347151</v>
      </c>
      <c r="H52" s="2">
        <f t="shared" si="1"/>
        <v>0.12530492896223677</v>
      </c>
      <c r="I52" s="2">
        <f t="shared" si="7"/>
        <v>0.18795739344335516</v>
      </c>
    </row>
    <row r="53" spans="1:9" x14ac:dyDescent="0.2">
      <c r="A53" s="3">
        <f t="shared" si="2"/>
        <v>0.70138888888888873</v>
      </c>
      <c r="B53" s="4">
        <f t="shared" si="4"/>
        <v>50</v>
      </c>
      <c r="C53" s="2">
        <f t="shared" si="5"/>
        <v>1.6666666666666667</v>
      </c>
      <c r="E53" s="2">
        <f t="shared" si="8"/>
        <v>19.607444368226385</v>
      </c>
      <c r="F53" s="2">
        <f t="shared" si="6"/>
        <v>19.765462266503093</v>
      </c>
      <c r="G53" s="2">
        <f t="shared" si="3"/>
        <v>12.744838839347151</v>
      </c>
      <c r="H53" s="2">
        <f t="shared" si="1"/>
        <v>0.15801789827670731</v>
      </c>
      <c r="I53" s="2">
        <f t="shared" si="7"/>
        <v>0.23702684741506097</v>
      </c>
    </row>
    <row r="54" spans="1:9" x14ac:dyDescent="0.2">
      <c r="A54" s="3">
        <f t="shared" si="2"/>
        <v>0.70208333333333317</v>
      </c>
      <c r="B54" s="4">
        <f t="shared" si="4"/>
        <v>51</v>
      </c>
      <c r="C54" s="2">
        <f t="shared" si="5"/>
        <v>1.6666666666666667</v>
      </c>
      <c r="E54" s="2">
        <f t="shared" si="8"/>
        <v>19.607444368226385</v>
      </c>
      <c r="F54" s="2">
        <f t="shared" si="6"/>
        <v>19.798175235817563</v>
      </c>
      <c r="G54" s="2">
        <f t="shared" si="3"/>
        <v>12.744838839347151</v>
      </c>
      <c r="H54" s="2">
        <f t="shared" si="1"/>
        <v>0.19073086759117786</v>
      </c>
      <c r="I54" s="2">
        <f t="shared" si="7"/>
        <v>0.28609630138676678</v>
      </c>
    </row>
    <row r="55" spans="1:9" x14ac:dyDescent="0.2">
      <c r="A55" s="3">
        <f t="shared" si="2"/>
        <v>0.70277777777777761</v>
      </c>
      <c r="B55" s="4">
        <f t="shared" si="4"/>
        <v>52</v>
      </c>
      <c r="C55" s="2">
        <f t="shared" si="5"/>
        <v>1.6666666666666667</v>
      </c>
      <c r="E55" s="2">
        <f t="shared" si="8"/>
        <v>19.607444368226385</v>
      </c>
      <c r="F55" s="2">
        <f t="shared" si="6"/>
        <v>19.830888205132034</v>
      </c>
      <c r="G55" s="2">
        <f t="shared" si="3"/>
        <v>12.744838839347151</v>
      </c>
      <c r="H55" s="2">
        <f t="shared" si="1"/>
        <v>0.2234438369056484</v>
      </c>
      <c r="I55" s="2">
        <f t="shared" si="7"/>
        <v>0.33516575535847259</v>
      </c>
    </row>
    <row r="56" spans="1:9" x14ac:dyDescent="0.2">
      <c r="A56" s="3">
        <f t="shared" si="2"/>
        <v>0.70347222222222205</v>
      </c>
      <c r="B56" s="4">
        <f t="shared" si="4"/>
        <v>53</v>
      </c>
      <c r="C56" s="2">
        <f t="shared" si="5"/>
        <v>1.6666666666666667</v>
      </c>
      <c r="E56" s="2">
        <f t="shared" si="8"/>
        <v>19.607444368226385</v>
      </c>
      <c r="F56" s="2">
        <f t="shared" si="6"/>
        <v>19.863601174446504</v>
      </c>
      <c r="G56" s="2">
        <f t="shared" si="3"/>
        <v>12.744838839347151</v>
      </c>
      <c r="H56" s="2">
        <f t="shared" si="1"/>
        <v>0.25615680622011894</v>
      </c>
      <c r="I56" s="2">
        <f t="shared" si="7"/>
        <v>0.38423520933017841</v>
      </c>
    </row>
    <row r="57" spans="1:9" x14ac:dyDescent="0.2">
      <c r="A57" s="3">
        <f t="shared" si="2"/>
        <v>0.7041666666666665</v>
      </c>
      <c r="B57" s="4">
        <f t="shared" si="4"/>
        <v>54</v>
      </c>
      <c r="C57" s="2">
        <f t="shared" si="5"/>
        <v>1.6666666666666667</v>
      </c>
      <c r="E57" s="2">
        <f t="shared" si="8"/>
        <v>19.607444368226385</v>
      </c>
      <c r="F57" s="2">
        <f t="shared" si="6"/>
        <v>19.896314143760975</v>
      </c>
      <c r="G57" s="2">
        <f t="shared" si="3"/>
        <v>12.744838839347151</v>
      </c>
      <c r="H57" s="2">
        <f t="shared" si="1"/>
        <v>0.28886977553458948</v>
      </c>
      <c r="I57" s="2">
        <f t="shared" si="7"/>
        <v>0.43330466330188422</v>
      </c>
    </row>
    <row r="58" spans="1:9" x14ac:dyDescent="0.2">
      <c r="A58" s="3">
        <f t="shared" si="2"/>
        <v>0.70486111111111094</v>
      </c>
      <c r="B58" s="4">
        <f t="shared" si="4"/>
        <v>55</v>
      </c>
      <c r="C58" s="2">
        <f t="shared" si="5"/>
        <v>1.6666666666666667</v>
      </c>
      <c r="E58" s="2">
        <f t="shared" si="8"/>
        <v>19.607444368226385</v>
      </c>
      <c r="F58" s="2">
        <f t="shared" si="6"/>
        <v>19.929027113075445</v>
      </c>
      <c r="G58" s="2">
        <f t="shared" si="3"/>
        <v>12.744838839347151</v>
      </c>
      <c r="H58" s="2">
        <f t="shared" si="1"/>
        <v>0.32158274484906002</v>
      </c>
      <c r="I58" s="2">
        <f t="shared" si="7"/>
        <v>0.48237411727359003</v>
      </c>
    </row>
    <row r="59" spans="1:9" x14ac:dyDescent="0.2">
      <c r="A59" s="3">
        <f t="shared" si="2"/>
        <v>0.70555555555555538</v>
      </c>
      <c r="B59" s="4">
        <f t="shared" si="4"/>
        <v>56</v>
      </c>
      <c r="C59" s="2">
        <f t="shared" si="5"/>
        <v>1.6666666666666667</v>
      </c>
      <c r="E59" s="2">
        <f t="shared" si="8"/>
        <v>19.607444368226385</v>
      </c>
      <c r="F59" s="2">
        <f t="shared" si="6"/>
        <v>19.961740082389916</v>
      </c>
      <c r="G59" s="2">
        <f t="shared" si="3"/>
        <v>12.744838839347151</v>
      </c>
      <c r="H59" s="2">
        <f t="shared" si="1"/>
        <v>0.35429571416353056</v>
      </c>
      <c r="I59" s="2">
        <f t="shared" si="7"/>
        <v>0.53144357124529584</v>
      </c>
    </row>
    <row r="60" spans="1:9" x14ac:dyDescent="0.2">
      <c r="A60" s="3">
        <f t="shared" si="2"/>
        <v>0.70624999999999982</v>
      </c>
      <c r="B60" s="4">
        <f t="shared" si="4"/>
        <v>57</v>
      </c>
      <c r="C60" s="2">
        <f t="shared" si="5"/>
        <v>1.6666666666666667</v>
      </c>
      <c r="E60" s="2">
        <f t="shared" si="8"/>
        <v>19.607444368226385</v>
      </c>
      <c r="F60" s="2">
        <f t="shared" si="6"/>
        <v>19.994453051704387</v>
      </c>
      <c r="G60" s="2">
        <f t="shared" si="3"/>
        <v>12.744838839347151</v>
      </c>
      <c r="H60" s="2">
        <f t="shared" si="1"/>
        <v>0.3870086834780011</v>
      </c>
      <c r="I60" s="2">
        <f t="shared" si="7"/>
        <v>0.58051302521700165</v>
      </c>
    </row>
    <row r="61" spans="1:9" x14ac:dyDescent="0.2">
      <c r="A61" s="3">
        <f t="shared" si="2"/>
        <v>0.70694444444444426</v>
      </c>
      <c r="B61" s="4">
        <f t="shared" si="4"/>
        <v>58</v>
      </c>
      <c r="C61" s="2">
        <f t="shared" si="5"/>
        <v>1.6666666666666667</v>
      </c>
      <c r="E61" s="2">
        <f t="shared" si="8"/>
        <v>19.607444368226385</v>
      </c>
      <c r="F61" s="2">
        <f t="shared" si="6"/>
        <v>20.027166021018857</v>
      </c>
      <c r="G61" s="2">
        <f t="shared" si="3"/>
        <v>12.744838839347151</v>
      </c>
      <c r="H61" s="2">
        <f t="shared" si="1"/>
        <v>0.41972165279247164</v>
      </c>
      <c r="I61" s="2">
        <f t="shared" si="7"/>
        <v>0.62958247918870747</v>
      </c>
    </row>
    <row r="62" spans="1:9" x14ac:dyDescent="0.2">
      <c r="A62" s="3">
        <f t="shared" si="2"/>
        <v>0.70763888888888871</v>
      </c>
      <c r="B62" s="4">
        <f t="shared" si="4"/>
        <v>59</v>
      </c>
      <c r="C62" s="2">
        <f t="shared" si="5"/>
        <v>1.6666666666666667</v>
      </c>
      <c r="E62" s="2">
        <f t="shared" si="8"/>
        <v>19.607444368226385</v>
      </c>
      <c r="F62" s="2">
        <f t="shared" si="6"/>
        <v>20.059878990333328</v>
      </c>
      <c r="G62" s="2">
        <f t="shared" si="3"/>
        <v>12.744838839347151</v>
      </c>
      <c r="H62" s="2">
        <f t="shared" si="1"/>
        <v>0.45243462210694219</v>
      </c>
      <c r="I62" s="2">
        <f t="shared" si="7"/>
        <v>0.67865193316041328</v>
      </c>
    </row>
    <row r="63" spans="1:9" x14ac:dyDescent="0.2">
      <c r="A63" s="3">
        <f t="shared" si="2"/>
        <v>0.70833333333333315</v>
      </c>
      <c r="B63" s="4">
        <f t="shared" si="4"/>
        <v>60</v>
      </c>
      <c r="C63" s="2">
        <f t="shared" si="5"/>
        <v>1.6666666666666667</v>
      </c>
      <c r="E63" s="2">
        <f t="shared" si="8"/>
        <v>19.607444368226385</v>
      </c>
      <c r="F63" s="2">
        <f t="shared" si="6"/>
        <v>20.092591959647798</v>
      </c>
      <c r="G63" s="2">
        <f t="shared" si="3"/>
        <v>12.744838839347151</v>
      </c>
      <c r="H63" s="2">
        <f t="shared" si="1"/>
        <v>0.48514759142141273</v>
      </c>
      <c r="I63" s="2">
        <f t="shared" si="7"/>
        <v>0.72772138713211909</v>
      </c>
    </row>
    <row r="64" spans="1:9" x14ac:dyDescent="0.2">
      <c r="A64" s="3">
        <f t="shared" si="2"/>
        <v>0.70902777777777759</v>
      </c>
      <c r="B64" s="4">
        <f t="shared" si="4"/>
        <v>61</v>
      </c>
      <c r="C64" s="2">
        <f t="shared" si="5"/>
        <v>1.6666666666666667</v>
      </c>
      <c r="E64" s="2">
        <f t="shared" ref="E64:E94" si="9">$K$4</f>
        <v>20.076265909347644</v>
      </c>
      <c r="F64" s="2">
        <f t="shared" si="6"/>
        <v>20.125304928962269</v>
      </c>
      <c r="G64" s="2">
        <f t="shared" si="3"/>
        <v>13.049572841075969</v>
      </c>
      <c r="H64" s="2">
        <f t="shared" si="1"/>
        <v>4.903901961462509E-2</v>
      </c>
      <c r="I64" s="2">
        <f t="shared" si="7"/>
        <v>7.3558529421937635E-2</v>
      </c>
    </row>
    <row r="65" spans="1:9" x14ac:dyDescent="0.2">
      <c r="A65" s="3">
        <f t="shared" si="2"/>
        <v>0.70972222222222203</v>
      </c>
      <c r="B65" s="4">
        <f t="shared" si="4"/>
        <v>62</v>
      </c>
      <c r="C65" s="2">
        <f t="shared" si="5"/>
        <v>1.6666666666666667</v>
      </c>
      <c r="E65" s="2">
        <f t="shared" si="9"/>
        <v>20.076265909347644</v>
      </c>
      <c r="F65" s="2">
        <f t="shared" si="6"/>
        <v>20.118949436516633</v>
      </c>
      <c r="G65" s="2">
        <f t="shared" si="3"/>
        <v>13.049572841075969</v>
      </c>
      <c r="H65" s="2">
        <f t="shared" si="1"/>
        <v>4.2683527168989599E-2</v>
      </c>
      <c r="I65" s="2">
        <f t="shared" si="7"/>
        <v>6.4025290753484398E-2</v>
      </c>
    </row>
    <row r="66" spans="1:9" x14ac:dyDescent="0.2">
      <c r="A66" s="3">
        <f t="shared" si="2"/>
        <v>0.71041666666666647</v>
      </c>
      <c r="B66" s="4">
        <f t="shared" si="4"/>
        <v>63</v>
      </c>
      <c r="C66" s="2">
        <f t="shared" si="5"/>
        <v>1.6666666666666667</v>
      </c>
      <c r="E66" s="2">
        <f t="shared" si="9"/>
        <v>20.076265909347644</v>
      </c>
      <c r="F66" s="2">
        <f t="shared" si="6"/>
        <v>20.112593944070998</v>
      </c>
      <c r="G66" s="2">
        <f t="shared" si="3"/>
        <v>13.049572841075969</v>
      </c>
      <c r="H66" s="2">
        <f t="shared" si="1"/>
        <v>3.6328034723354108E-2</v>
      </c>
      <c r="I66" s="2">
        <f t="shared" si="7"/>
        <v>5.4492052085031162E-2</v>
      </c>
    </row>
    <row r="67" spans="1:9" x14ac:dyDescent="0.2">
      <c r="A67" s="3">
        <f t="shared" si="2"/>
        <v>0.71111111111111092</v>
      </c>
      <c r="B67" s="4">
        <f t="shared" si="4"/>
        <v>64</v>
      </c>
      <c r="C67" s="2">
        <f t="shared" si="5"/>
        <v>1.6666666666666667</v>
      </c>
      <c r="E67" s="2">
        <f t="shared" si="9"/>
        <v>20.076265909347644</v>
      </c>
      <c r="F67" s="2">
        <f t="shared" si="6"/>
        <v>20.106238451625362</v>
      </c>
      <c r="G67" s="2">
        <f t="shared" si="3"/>
        <v>13.049572841075969</v>
      </c>
      <c r="H67" s="2">
        <f t="shared" ref="H67:H130" si="10">MAX(F67-E67,0)</f>
        <v>2.9972542277718617E-2</v>
      </c>
      <c r="I67" s="2">
        <f t="shared" si="7"/>
        <v>4.4958813416577925E-2</v>
      </c>
    </row>
    <row r="68" spans="1:9" x14ac:dyDescent="0.2">
      <c r="A68" s="3">
        <f t="shared" ref="A68:A131" si="11">A67+1/(24*60)</f>
        <v>0.71180555555555536</v>
      </c>
      <c r="B68" s="4">
        <f t="shared" ref="B68:B131" si="12">B67+1</f>
        <v>65</v>
      </c>
      <c r="C68" s="2">
        <f t="shared" si="5"/>
        <v>1.6666666666666667</v>
      </c>
      <c r="E68" s="2">
        <f t="shared" si="9"/>
        <v>20.076265909347644</v>
      </c>
      <c r="F68" s="2">
        <f t="shared" ref="F68:F131" si="13">F67+C67-$D$2*MIN(F67,E67)</f>
        <v>20.099882959179727</v>
      </c>
      <c r="G68" s="2">
        <f t="shared" ref="G68:G131" si="14">$G$2*E68</f>
        <v>13.049572841075969</v>
      </c>
      <c r="H68" s="2">
        <f t="shared" si="10"/>
        <v>2.3617049832083126E-2</v>
      </c>
      <c r="I68" s="2">
        <f t="shared" si="7"/>
        <v>3.5425574748124689E-2</v>
      </c>
    </row>
    <row r="69" spans="1:9" x14ac:dyDescent="0.2">
      <c r="A69" s="3">
        <f t="shared" si="11"/>
        <v>0.7124999999999998</v>
      </c>
      <c r="B69" s="4">
        <f t="shared" si="12"/>
        <v>66</v>
      </c>
      <c r="C69" s="2">
        <f t="shared" ref="C69:C132" si="15">100/60</f>
        <v>1.6666666666666667</v>
      </c>
      <c r="E69" s="2">
        <f t="shared" si="9"/>
        <v>20.076265909347644</v>
      </c>
      <c r="F69" s="2">
        <f t="shared" si="13"/>
        <v>20.093527466734091</v>
      </c>
      <c r="G69" s="2">
        <f t="shared" si="14"/>
        <v>13.049572841075969</v>
      </c>
      <c r="H69" s="2">
        <f t="shared" si="10"/>
        <v>1.7261557386447635E-2</v>
      </c>
      <c r="I69" s="2">
        <f t="shared" ref="I69:I132" si="16">$I$2*H69</f>
        <v>2.5892336079671452E-2</v>
      </c>
    </row>
    <row r="70" spans="1:9" x14ac:dyDescent="0.2">
      <c r="A70" s="3">
        <f t="shared" si="11"/>
        <v>0.71319444444444424</v>
      </c>
      <c r="B70" s="4">
        <f t="shared" si="12"/>
        <v>67</v>
      </c>
      <c r="C70" s="2">
        <f t="shared" si="15"/>
        <v>1.6666666666666667</v>
      </c>
      <c r="E70" s="2">
        <f t="shared" si="9"/>
        <v>20.076265909347644</v>
      </c>
      <c r="F70" s="2">
        <f t="shared" si="13"/>
        <v>20.087171974288456</v>
      </c>
      <c r="G70" s="2">
        <f t="shared" si="14"/>
        <v>13.049572841075969</v>
      </c>
      <c r="H70" s="2">
        <f t="shared" si="10"/>
        <v>1.0906064940812144E-2</v>
      </c>
      <c r="I70" s="2">
        <f t="shared" si="16"/>
        <v>1.6359097411218215E-2</v>
      </c>
    </row>
    <row r="71" spans="1:9" x14ac:dyDescent="0.2">
      <c r="A71" s="3">
        <f t="shared" si="11"/>
        <v>0.71388888888888868</v>
      </c>
      <c r="B71" s="4">
        <f t="shared" si="12"/>
        <v>68</v>
      </c>
      <c r="C71" s="2">
        <f t="shared" si="15"/>
        <v>1.6666666666666667</v>
      </c>
      <c r="E71" s="2">
        <f t="shared" si="9"/>
        <v>20.076265909347644</v>
      </c>
      <c r="F71" s="2">
        <f t="shared" si="13"/>
        <v>20.08081648184282</v>
      </c>
      <c r="G71" s="2">
        <f t="shared" si="14"/>
        <v>13.049572841075969</v>
      </c>
      <c r="H71" s="2">
        <f t="shared" si="10"/>
        <v>4.5505724951766524E-3</v>
      </c>
      <c r="I71" s="2">
        <f t="shared" si="16"/>
        <v>6.8258587427649786E-3</v>
      </c>
    </row>
    <row r="72" spans="1:9" x14ac:dyDescent="0.2">
      <c r="A72" s="3">
        <f t="shared" si="11"/>
        <v>0.71458333333333313</v>
      </c>
      <c r="B72" s="4">
        <f t="shared" si="12"/>
        <v>69</v>
      </c>
      <c r="C72" s="2">
        <f t="shared" si="15"/>
        <v>1.6666666666666667</v>
      </c>
      <c r="E72" s="2">
        <f t="shared" si="9"/>
        <v>20.076265909347644</v>
      </c>
      <c r="F72" s="2">
        <f t="shared" si="13"/>
        <v>20.074460989397185</v>
      </c>
      <c r="G72" s="2">
        <f t="shared" si="14"/>
        <v>13.049572841075969</v>
      </c>
      <c r="H72" s="2">
        <f t="shared" si="10"/>
        <v>0</v>
      </c>
      <c r="I72" s="2">
        <f t="shared" si="16"/>
        <v>0</v>
      </c>
    </row>
    <row r="73" spans="1:9" x14ac:dyDescent="0.2">
      <c r="A73" s="3">
        <f t="shared" si="11"/>
        <v>0.71527777777777757</v>
      </c>
      <c r="B73" s="4">
        <f t="shared" si="12"/>
        <v>70</v>
      </c>
      <c r="C73" s="2">
        <f t="shared" si="15"/>
        <v>1.6666666666666667</v>
      </c>
      <c r="E73" s="2">
        <f t="shared" si="9"/>
        <v>20.076265909347644</v>
      </c>
      <c r="F73" s="2">
        <f t="shared" si="13"/>
        <v>20.068255906947421</v>
      </c>
      <c r="G73" s="2">
        <f t="shared" si="14"/>
        <v>13.049572841075969</v>
      </c>
      <c r="H73" s="2">
        <f t="shared" si="10"/>
        <v>0</v>
      </c>
      <c r="I73" s="2">
        <f t="shared" si="16"/>
        <v>0</v>
      </c>
    </row>
    <row r="74" spans="1:9" x14ac:dyDescent="0.2">
      <c r="A74" s="3">
        <f t="shared" si="11"/>
        <v>0.71597222222222201</v>
      </c>
      <c r="B74" s="4">
        <f t="shared" si="12"/>
        <v>71</v>
      </c>
      <c r="C74" s="2">
        <f t="shared" si="15"/>
        <v>1.6666666666666667</v>
      </c>
      <c r="E74" s="2">
        <f t="shared" si="9"/>
        <v>20.076265909347644</v>
      </c>
      <c r="F74" s="2">
        <f t="shared" si="13"/>
        <v>20.062567914701802</v>
      </c>
      <c r="G74" s="2">
        <f t="shared" si="14"/>
        <v>13.049572841075969</v>
      </c>
      <c r="H74" s="2">
        <f t="shared" si="10"/>
        <v>0</v>
      </c>
      <c r="I74" s="2">
        <f t="shared" si="16"/>
        <v>0</v>
      </c>
    </row>
    <row r="75" spans="1:9" x14ac:dyDescent="0.2">
      <c r="A75" s="3">
        <f t="shared" si="11"/>
        <v>0.71666666666666645</v>
      </c>
      <c r="B75" s="4">
        <f t="shared" si="12"/>
        <v>72</v>
      </c>
      <c r="C75" s="2">
        <f t="shared" si="15"/>
        <v>1.6666666666666667</v>
      </c>
      <c r="E75" s="2">
        <f t="shared" si="9"/>
        <v>20.076265909347644</v>
      </c>
      <c r="F75" s="2">
        <f t="shared" si="13"/>
        <v>20.057353921809987</v>
      </c>
      <c r="G75" s="2">
        <f t="shared" si="14"/>
        <v>13.049572841075969</v>
      </c>
      <c r="H75" s="2">
        <f t="shared" si="10"/>
        <v>0</v>
      </c>
      <c r="I75" s="2">
        <f t="shared" si="16"/>
        <v>0</v>
      </c>
    </row>
    <row r="76" spans="1:9" x14ac:dyDescent="0.2">
      <c r="A76" s="3">
        <f t="shared" si="11"/>
        <v>0.71736111111111089</v>
      </c>
      <c r="B76" s="4">
        <f t="shared" si="12"/>
        <v>73</v>
      </c>
      <c r="C76" s="2">
        <f t="shared" si="15"/>
        <v>1.6666666666666667</v>
      </c>
      <c r="E76" s="2">
        <f t="shared" si="9"/>
        <v>20.076265909347644</v>
      </c>
      <c r="F76" s="2">
        <f t="shared" si="13"/>
        <v>20.052574428325823</v>
      </c>
      <c r="G76" s="2">
        <f t="shared" si="14"/>
        <v>13.049572841075969</v>
      </c>
      <c r="H76" s="2">
        <f t="shared" si="10"/>
        <v>0</v>
      </c>
      <c r="I76" s="2">
        <f t="shared" si="16"/>
        <v>0</v>
      </c>
    </row>
    <row r="77" spans="1:9" x14ac:dyDescent="0.2">
      <c r="A77" s="3">
        <f t="shared" si="11"/>
        <v>0.71805555555555534</v>
      </c>
      <c r="B77" s="4">
        <f t="shared" si="12"/>
        <v>74</v>
      </c>
      <c r="C77" s="2">
        <f t="shared" si="15"/>
        <v>1.6666666666666667</v>
      </c>
      <c r="E77" s="2">
        <f t="shared" si="9"/>
        <v>20.076265909347644</v>
      </c>
      <c r="F77" s="2">
        <f t="shared" si="13"/>
        <v>20.048193225965338</v>
      </c>
      <c r="G77" s="2">
        <f t="shared" si="14"/>
        <v>13.049572841075969</v>
      </c>
      <c r="H77" s="2">
        <f t="shared" si="10"/>
        <v>0</v>
      </c>
      <c r="I77" s="2">
        <f t="shared" si="16"/>
        <v>0</v>
      </c>
    </row>
    <row r="78" spans="1:9" x14ac:dyDescent="0.2">
      <c r="A78" s="3">
        <f t="shared" si="11"/>
        <v>0.71874999999999978</v>
      </c>
      <c r="B78" s="4">
        <f t="shared" si="12"/>
        <v>75</v>
      </c>
      <c r="C78" s="2">
        <f t="shared" si="15"/>
        <v>1.6666666666666667</v>
      </c>
      <c r="E78" s="2">
        <f t="shared" si="9"/>
        <v>20.076265909347644</v>
      </c>
      <c r="F78" s="2">
        <f t="shared" si="13"/>
        <v>20.04417712380156</v>
      </c>
      <c r="G78" s="2">
        <f t="shared" si="14"/>
        <v>13.049572841075969</v>
      </c>
      <c r="H78" s="2">
        <f t="shared" si="10"/>
        <v>0</v>
      </c>
      <c r="I78" s="2">
        <f t="shared" si="16"/>
        <v>0</v>
      </c>
    </row>
    <row r="79" spans="1:9" x14ac:dyDescent="0.2">
      <c r="A79" s="3">
        <f t="shared" si="11"/>
        <v>0.71944444444444422</v>
      </c>
      <c r="B79" s="4">
        <f t="shared" si="12"/>
        <v>76</v>
      </c>
      <c r="C79" s="2">
        <f t="shared" si="15"/>
        <v>1.6666666666666667</v>
      </c>
      <c r="E79" s="2">
        <f t="shared" si="9"/>
        <v>20.076265909347644</v>
      </c>
      <c r="F79" s="2">
        <f t="shared" si="13"/>
        <v>20.040495696818098</v>
      </c>
      <c r="G79" s="2">
        <f t="shared" si="14"/>
        <v>13.049572841075969</v>
      </c>
      <c r="H79" s="2">
        <f t="shared" si="10"/>
        <v>0</v>
      </c>
      <c r="I79" s="2">
        <f t="shared" si="16"/>
        <v>0</v>
      </c>
    </row>
    <row r="80" spans="1:9" x14ac:dyDescent="0.2">
      <c r="A80" s="3">
        <f t="shared" si="11"/>
        <v>0.72013888888888866</v>
      </c>
      <c r="B80" s="4">
        <f t="shared" si="12"/>
        <v>77</v>
      </c>
      <c r="C80" s="2">
        <f t="shared" si="15"/>
        <v>1.6666666666666667</v>
      </c>
      <c r="E80" s="2">
        <f t="shared" si="9"/>
        <v>20.076265909347644</v>
      </c>
      <c r="F80" s="2">
        <f t="shared" si="13"/>
        <v>20.037121055416591</v>
      </c>
      <c r="G80" s="2">
        <f t="shared" si="14"/>
        <v>13.049572841075969</v>
      </c>
      <c r="H80" s="2">
        <f t="shared" si="10"/>
        <v>0</v>
      </c>
      <c r="I80" s="2">
        <f t="shared" si="16"/>
        <v>0</v>
      </c>
    </row>
    <row r="81" spans="1:9" x14ac:dyDescent="0.2">
      <c r="A81" s="3">
        <f t="shared" si="11"/>
        <v>0.7208333333333331</v>
      </c>
      <c r="B81" s="4">
        <f t="shared" si="12"/>
        <v>78</v>
      </c>
      <c r="C81" s="2">
        <f t="shared" si="15"/>
        <v>1.6666666666666667</v>
      </c>
      <c r="E81" s="2">
        <f t="shared" si="9"/>
        <v>20.076265909347644</v>
      </c>
      <c r="F81" s="2">
        <f t="shared" si="13"/>
        <v>20.034027634131878</v>
      </c>
      <c r="G81" s="2">
        <f t="shared" si="14"/>
        <v>13.049572841075969</v>
      </c>
      <c r="H81" s="2">
        <f t="shared" si="10"/>
        <v>0</v>
      </c>
      <c r="I81" s="2">
        <f t="shared" si="16"/>
        <v>0</v>
      </c>
    </row>
    <row r="82" spans="1:9" x14ac:dyDescent="0.2">
      <c r="A82" s="3">
        <f t="shared" si="11"/>
        <v>0.72152777777777755</v>
      </c>
      <c r="B82" s="4">
        <f t="shared" si="12"/>
        <v>79</v>
      </c>
      <c r="C82" s="2">
        <f t="shared" si="15"/>
        <v>1.6666666666666667</v>
      </c>
      <c r="E82" s="2">
        <f t="shared" si="9"/>
        <v>20.076265909347644</v>
      </c>
      <c r="F82" s="2">
        <f t="shared" si="13"/>
        <v>20.031191997954224</v>
      </c>
      <c r="G82" s="2">
        <f t="shared" si="14"/>
        <v>13.049572841075969</v>
      </c>
      <c r="H82" s="2">
        <f t="shared" si="10"/>
        <v>0</v>
      </c>
      <c r="I82" s="2">
        <f t="shared" si="16"/>
        <v>0</v>
      </c>
    </row>
    <row r="83" spans="1:9" x14ac:dyDescent="0.2">
      <c r="A83" s="3">
        <f t="shared" si="11"/>
        <v>0.72222222222222199</v>
      </c>
      <c r="B83" s="4">
        <f t="shared" si="12"/>
        <v>80</v>
      </c>
      <c r="C83" s="2">
        <f t="shared" si="15"/>
        <v>1.6666666666666667</v>
      </c>
      <c r="E83" s="2">
        <f t="shared" si="9"/>
        <v>20.076265909347644</v>
      </c>
      <c r="F83" s="2">
        <f t="shared" si="13"/>
        <v>20.028592664791372</v>
      </c>
      <c r="G83" s="2">
        <f t="shared" si="14"/>
        <v>13.049572841075969</v>
      </c>
      <c r="H83" s="2">
        <f t="shared" si="10"/>
        <v>0</v>
      </c>
      <c r="I83" s="2">
        <f t="shared" si="16"/>
        <v>0</v>
      </c>
    </row>
    <row r="84" spans="1:9" x14ac:dyDescent="0.2">
      <c r="A84" s="3">
        <f t="shared" si="11"/>
        <v>0.72291666666666643</v>
      </c>
      <c r="B84" s="4">
        <f t="shared" si="12"/>
        <v>81</v>
      </c>
      <c r="C84" s="2">
        <f t="shared" si="15"/>
        <v>1.6666666666666667</v>
      </c>
      <c r="E84" s="2">
        <f t="shared" si="9"/>
        <v>20.076265909347644</v>
      </c>
      <c r="F84" s="2">
        <f t="shared" si="13"/>
        <v>20.026209942725426</v>
      </c>
      <c r="G84" s="2">
        <f t="shared" si="14"/>
        <v>13.049572841075969</v>
      </c>
      <c r="H84" s="2">
        <f t="shared" si="10"/>
        <v>0</v>
      </c>
      <c r="I84" s="2">
        <f t="shared" si="16"/>
        <v>0</v>
      </c>
    </row>
    <row r="85" spans="1:9" x14ac:dyDescent="0.2">
      <c r="A85" s="3">
        <f t="shared" si="11"/>
        <v>0.72361111111111087</v>
      </c>
      <c r="B85" s="4">
        <f t="shared" si="12"/>
        <v>82</v>
      </c>
      <c r="C85" s="2">
        <f t="shared" si="15"/>
        <v>1.6666666666666667</v>
      </c>
      <c r="E85" s="2">
        <f t="shared" si="9"/>
        <v>20.076265909347644</v>
      </c>
      <c r="F85" s="2">
        <f t="shared" si="13"/>
        <v>20.024025780831643</v>
      </c>
      <c r="G85" s="2">
        <f t="shared" si="14"/>
        <v>13.049572841075969</v>
      </c>
      <c r="H85" s="2">
        <f t="shared" si="10"/>
        <v>0</v>
      </c>
      <c r="I85" s="2">
        <f t="shared" si="16"/>
        <v>0</v>
      </c>
    </row>
    <row r="86" spans="1:9" x14ac:dyDescent="0.2">
      <c r="A86" s="3">
        <f t="shared" si="11"/>
        <v>0.72430555555555531</v>
      </c>
      <c r="B86" s="4">
        <f t="shared" si="12"/>
        <v>83</v>
      </c>
      <c r="C86" s="2">
        <f t="shared" si="15"/>
        <v>1.6666666666666667</v>
      </c>
      <c r="E86" s="2">
        <f t="shared" si="9"/>
        <v>20.076265909347644</v>
      </c>
      <c r="F86" s="2">
        <f t="shared" si="13"/>
        <v>20.022023632429008</v>
      </c>
      <c r="G86" s="2">
        <f t="shared" si="14"/>
        <v>13.049572841075969</v>
      </c>
      <c r="H86" s="2">
        <f t="shared" si="10"/>
        <v>0</v>
      </c>
      <c r="I86" s="2">
        <f t="shared" si="16"/>
        <v>0</v>
      </c>
    </row>
    <row r="87" spans="1:9" x14ac:dyDescent="0.2">
      <c r="A87" s="3">
        <f t="shared" si="11"/>
        <v>0.72499999999999976</v>
      </c>
      <c r="B87" s="4">
        <f t="shared" si="12"/>
        <v>84</v>
      </c>
      <c r="C87" s="2">
        <f t="shared" si="15"/>
        <v>1.6666666666666667</v>
      </c>
      <c r="E87" s="2">
        <f t="shared" si="9"/>
        <v>20.076265909347644</v>
      </c>
      <c r="F87" s="2">
        <f t="shared" si="13"/>
        <v>20.02018832972659</v>
      </c>
      <c r="G87" s="2">
        <f t="shared" si="14"/>
        <v>13.049572841075969</v>
      </c>
      <c r="H87" s="2">
        <f t="shared" si="10"/>
        <v>0</v>
      </c>
      <c r="I87" s="2">
        <f t="shared" si="16"/>
        <v>0</v>
      </c>
    </row>
    <row r="88" spans="1:9" x14ac:dyDescent="0.2">
      <c r="A88" s="3">
        <f t="shared" si="11"/>
        <v>0.7256944444444442</v>
      </c>
      <c r="B88" s="4">
        <f t="shared" si="12"/>
        <v>85</v>
      </c>
      <c r="C88" s="2">
        <f t="shared" si="15"/>
        <v>1.6666666666666667</v>
      </c>
      <c r="E88" s="2">
        <f t="shared" si="9"/>
        <v>20.076265909347644</v>
      </c>
      <c r="F88" s="2">
        <f t="shared" si="13"/>
        <v>20.018505968916042</v>
      </c>
      <c r="G88" s="2">
        <f t="shared" si="14"/>
        <v>13.049572841075969</v>
      </c>
      <c r="H88" s="2">
        <f t="shared" si="10"/>
        <v>0</v>
      </c>
      <c r="I88" s="2">
        <f t="shared" si="16"/>
        <v>0</v>
      </c>
    </row>
    <row r="89" spans="1:9" x14ac:dyDescent="0.2">
      <c r="A89" s="3">
        <f t="shared" si="11"/>
        <v>0.72638888888888864</v>
      </c>
      <c r="B89" s="4">
        <f t="shared" si="12"/>
        <v>86</v>
      </c>
      <c r="C89" s="2">
        <f t="shared" si="15"/>
        <v>1.6666666666666667</v>
      </c>
      <c r="E89" s="2">
        <f t="shared" si="9"/>
        <v>20.076265909347644</v>
      </c>
      <c r="F89" s="2">
        <f t="shared" si="13"/>
        <v>20.016963804839705</v>
      </c>
      <c r="G89" s="2">
        <f t="shared" si="14"/>
        <v>13.049572841075969</v>
      </c>
      <c r="H89" s="2">
        <f t="shared" si="10"/>
        <v>0</v>
      </c>
      <c r="I89" s="2">
        <f t="shared" si="16"/>
        <v>0</v>
      </c>
    </row>
    <row r="90" spans="1:9" x14ac:dyDescent="0.2">
      <c r="A90" s="3">
        <f t="shared" si="11"/>
        <v>0.72708333333333308</v>
      </c>
      <c r="B90" s="4">
        <f t="shared" si="12"/>
        <v>87</v>
      </c>
      <c r="C90" s="2">
        <f t="shared" si="15"/>
        <v>1.6666666666666667</v>
      </c>
      <c r="E90" s="2">
        <f t="shared" si="9"/>
        <v>20.076265909347644</v>
      </c>
      <c r="F90" s="2">
        <f t="shared" si="13"/>
        <v>20.015550154436397</v>
      </c>
      <c r="G90" s="2">
        <f t="shared" si="14"/>
        <v>13.049572841075969</v>
      </c>
      <c r="H90" s="2">
        <f t="shared" si="10"/>
        <v>0</v>
      </c>
      <c r="I90" s="2">
        <f t="shared" si="16"/>
        <v>0</v>
      </c>
    </row>
    <row r="91" spans="1:9" x14ac:dyDescent="0.2">
      <c r="A91" s="3">
        <f t="shared" si="11"/>
        <v>0.72777777777777752</v>
      </c>
      <c r="B91" s="4">
        <f t="shared" si="12"/>
        <v>88</v>
      </c>
      <c r="C91" s="2">
        <f t="shared" si="15"/>
        <v>1.6666666666666667</v>
      </c>
      <c r="E91" s="2">
        <f t="shared" si="9"/>
        <v>20.076265909347644</v>
      </c>
      <c r="F91" s="2">
        <f t="shared" si="13"/>
        <v>20.014254308233365</v>
      </c>
      <c r="G91" s="2">
        <f t="shared" si="14"/>
        <v>13.049572841075969</v>
      </c>
      <c r="H91" s="2">
        <f t="shared" si="10"/>
        <v>0</v>
      </c>
      <c r="I91" s="2">
        <f t="shared" si="16"/>
        <v>0</v>
      </c>
    </row>
    <row r="92" spans="1:9" x14ac:dyDescent="0.2">
      <c r="A92" s="3">
        <f t="shared" si="11"/>
        <v>0.72847222222222197</v>
      </c>
      <c r="B92" s="4">
        <f t="shared" si="12"/>
        <v>89</v>
      </c>
      <c r="C92" s="2">
        <f t="shared" si="15"/>
        <v>1.6666666666666667</v>
      </c>
      <c r="E92" s="2">
        <f t="shared" si="9"/>
        <v>20.076265909347644</v>
      </c>
      <c r="F92" s="2">
        <f t="shared" si="13"/>
        <v>20.01306644921392</v>
      </c>
      <c r="G92" s="2">
        <f t="shared" si="14"/>
        <v>13.049572841075969</v>
      </c>
      <c r="H92" s="2">
        <f t="shared" si="10"/>
        <v>0</v>
      </c>
      <c r="I92" s="2">
        <f t="shared" si="16"/>
        <v>0</v>
      </c>
    </row>
    <row r="93" spans="1:9" x14ac:dyDescent="0.2">
      <c r="A93" s="3">
        <f t="shared" si="11"/>
        <v>0.72916666666666641</v>
      </c>
      <c r="B93" s="4">
        <f t="shared" si="12"/>
        <v>90</v>
      </c>
      <c r="C93" s="2">
        <f t="shared" si="15"/>
        <v>1.6666666666666667</v>
      </c>
      <c r="E93" s="2">
        <f t="shared" si="9"/>
        <v>20.076265909347644</v>
      </c>
      <c r="F93" s="2">
        <f t="shared" si="13"/>
        <v>20.011977578446093</v>
      </c>
      <c r="G93" s="2">
        <f t="shared" si="14"/>
        <v>13.049572841075969</v>
      </c>
      <c r="H93" s="2">
        <f t="shared" si="10"/>
        <v>0</v>
      </c>
      <c r="I93" s="2">
        <f t="shared" si="16"/>
        <v>0</v>
      </c>
    </row>
    <row r="94" spans="1:9" x14ac:dyDescent="0.2">
      <c r="A94" s="3">
        <f t="shared" si="11"/>
        <v>0.72986111111111085</v>
      </c>
      <c r="B94" s="4">
        <f t="shared" si="12"/>
        <v>91</v>
      </c>
      <c r="C94" s="2">
        <f t="shared" si="15"/>
        <v>1.6666666666666667</v>
      </c>
      <c r="E94" s="2">
        <f t="shared" si="9"/>
        <v>20.076265909347644</v>
      </c>
      <c r="F94" s="2">
        <f t="shared" si="13"/>
        <v>20.010979446908919</v>
      </c>
      <c r="G94" s="2">
        <f t="shared" si="14"/>
        <v>13.049572841075969</v>
      </c>
      <c r="H94" s="2">
        <f t="shared" si="10"/>
        <v>0</v>
      </c>
      <c r="I94" s="2">
        <f t="shared" si="16"/>
        <v>0</v>
      </c>
    </row>
    <row r="95" spans="1:9" x14ac:dyDescent="0.2">
      <c r="A95" s="3">
        <f t="shared" si="11"/>
        <v>0.73055555555555529</v>
      </c>
      <c r="B95" s="4">
        <f t="shared" si="12"/>
        <v>92</v>
      </c>
      <c r="C95" s="2">
        <f t="shared" si="15"/>
        <v>1.6666666666666667</v>
      </c>
      <c r="E95" s="2">
        <f t="shared" ref="E95:E123" si="17">$K$4</f>
        <v>20.076265909347644</v>
      </c>
      <c r="F95" s="2">
        <f t="shared" si="13"/>
        <v>20.010064492999845</v>
      </c>
      <c r="G95" s="2">
        <f t="shared" si="14"/>
        <v>13.049572841075969</v>
      </c>
      <c r="H95" s="2">
        <f t="shared" si="10"/>
        <v>0</v>
      </c>
      <c r="I95" s="2">
        <f t="shared" si="16"/>
        <v>0</v>
      </c>
    </row>
    <row r="96" spans="1:9" x14ac:dyDescent="0.2">
      <c r="A96" s="3">
        <f t="shared" si="11"/>
        <v>0.73124999999999973</v>
      </c>
      <c r="B96" s="4">
        <f t="shared" si="12"/>
        <v>93</v>
      </c>
      <c r="C96" s="2">
        <f t="shared" si="15"/>
        <v>1.6666666666666667</v>
      </c>
      <c r="E96" s="2">
        <f t="shared" si="17"/>
        <v>20.076265909347644</v>
      </c>
      <c r="F96" s="2">
        <f t="shared" si="13"/>
        <v>20.009225785249861</v>
      </c>
      <c r="G96" s="2">
        <f t="shared" si="14"/>
        <v>13.049572841075969</v>
      </c>
      <c r="H96" s="2">
        <f t="shared" si="10"/>
        <v>0</v>
      </c>
      <c r="I96" s="2">
        <f t="shared" si="16"/>
        <v>0</v>
      </c>
    </row>
    <row r="97" spans="1:9" x14ac:dyDescent="0.2">
      <c r="A97" s="3">
        <f t="shared" si="11"/>
        <v>0.73194444444444418</v>
      </c>
      <c r="B97" s="4">
        <f t="shared" si="12"/>
        <v>94</v>
      </c>
      <c r="C97" s="2">
        <f t="shared" si="15"/>
        <v>1.6666666666666667</v>
      </c>
      <c r="E97" s="2">
        <f t="shared" si="17"/>
        <v>20.076265909347644</v>
      </c>
      <c r="F97" s="2">
        <f t="shared" si="13"/>
        <v>20.008456969812372</v>
      </c>
      <c r="G97" s="2">
        <f t="shared" si="14"/>
        <v>13.049572841075969</v>
      </c>
      <c r="H97" s="2">
        <f t="shared" si="10"/>
        <v>0</v>
      </c>
      <c r="I97" s="2">
        <f t="shared" si="16"/>
        <v>0</v>
      </c>
    </row>
    <row r="98" spans="1:9" x14ac:dyDescent="0.2">
      <c r="A98" s="3">
        <f t="shared" si="11"/>
        <v>0.73263888888888862</v>
      </c>
      <c r="B98" s="4">
        <f t="shared" si="12"/>
        <v>95</v>
      </c>
      <c r="C98" s="2">
        <f t="shared" si="15"/>
        <v>1.6666666666666667</v>
      </c>
      <c r="E98" s="2">
        <f t="shared" si="17"/>
        <v>20.076265909347644</v>
      </c>
      <c r="F98" s="2">
        <f t="shared" si="13"/>
        <v>20.007752222328008</v>
      </c>
      <c r="G98" s="2">
        <f t="shared" si="14"/>
        <v>13.049572841075969</v>
      </c>
      <c r="H98" s="2">
        <f t="shared" si="10"/>
        <v>0</v>
      </c>
      <c r="I98" s="2">
        <f t="shared" si="16"/>
        <v>0</v>
      </c>
    </row>
    <row r="99" spans="1:9" x14ac:dyDescent="0.2">
      <c r="A99" s="3">
        <f t="shared" si="11"/>
        <v>0.73333333333333306</v>
      </c>
      <c r="B99" s="4">
        <f t="shared" si="12"/>
        <v>96</v>
      </c>
      <c r="C99" s="2">
        <f t="shared" si="15"/>
        <v>1.6666666666666667</v>
      </c>
      <c r="E99" s="2">
        <f t="shared" si="17"/>
        <v>20.076265909347644</v>
      </c>
      <c r="F99" s="2">
        <f t="shared" si="13"/>
        <v>20.007106203800674</v>
      </c>
      <c r="G99" s="2">
        <f t="shared" si="14"/>
        <v>13.049572841075969</v>
      </c>
      <c r="H99" s="2">
        <f t="shared" si="10"/>
        <v>0</v>
      </c>
      <c r="I99" s="2">
        <f t="shared" si="16"/>
        <v>0</v>
      </c>
    </row>
    <row r="100" spans="1:9" x14ac:dyDescent="0.2">
      <c r="A100" s="3">
        <f t="shared" si="11"/>
        <v>0.7340277777777775</v>
      </c>
      <c r="B100" s="4">
        <f t="shared" si="12"/>
        <v>97</v>
      </c>
      <c r="C100" s="2">
        <f t="shared" si="15"/>
        <v>1.6666666666666667</v>
      </c>
      <c r="E100" s="2">
        <f t="shared" si="17"/>
        <v>20.076265909347644</v>
      </c>
      <c r="F100" s="2">
        <f t="shared" si="13"/>
        <v>20.006514020150618</v>
      </c>
      <c r="G100" s="2">
        <f t="shared" si="14"/>
        <v>13.049572841075969</v>
      </c>
      <c r="H100" s="2">
        <f t="shared" si="10"/>
        <v>0</v>
      </c>
      <c r="I100" s="2">
        <f t="shared" si="16"/>
        <v>0</v>
      </c>
    </row>
    <row r="101" spans="1:9" x14ac:dyDescent="0.2">
      <c r="A101" s="3">
        <f t="shared" si="11"/>
        <v>0.73472222222222194</v>
      </c>
      <c r="B101" s="4">
        <f t="shared" si="12"/>
        <v>98</v>
      </c>
      <c r="C101" s="2">
        <f t="shared" si="15"/>
        <v>1.6666666666666667</v>
      </c>
      <c r="E101" s="2">
        <f t="shared" si="17"/>
        <v>20.076265909347644</v>
      </c>
      <c r="F101" s="2">
        <f t="shared" si="13"/>
        <v>20.005971185138069</v>
      </c>
      <c r="G101" s="2">
        <f t="shared" si="14"/>
        <v>13.049572841075969</v>
      </c>
      <c r="H101" s="2">
        <f t="shared" si="10"/>
        <v>0</v>
      </c>
      <c r="I101" s="2">
        <f t="shared" si="16"/>
        <v>0</v>
      </c>
    </row>
    <row r="102" spans="1:9" x14ac:dyDescent="0.2">
      <c r="A102" s="3">
        <f t="shared" si="11"/>
        <v>0.73541666666666639</v>
      </c>
      <c r="B102" s="4">
        <f t="shared" si="12"/>
        <v>99</v>
      </c>
      <c r="C102" s="2">
        <f t="shared" si="15"/>
        <v>1.6666666666666667</v>
      </c>
      <c r="E102" s="2">
        <f t="shared" si="17"/>
        <v>20.076265909347644</v>
      </c>
      <c r="F102" s="2">
        <f t="shared" si="13"/>
        <v>20.005473586376564</v>
      </c>
      <c r="G102" s="2">
        <f t="shared" si="14"/>
        <v>13.049572841075969</v>
      </c>
      <c r="H102" s="2">
        <f t="shared" si="10"/>
        <v>0</v>
      </c>
      <c r="I102" s="2">
        <f t="shared" si="16"/>
        <v>0</v>
      </c>
    </row>
    <row r="103" spans="1:9" x14ac:dyDescent="0.2">
      <c r="A103" s="3">
        <f t="shared" si="11"/>
        <v>0.73611111111111083</v>
      </c>
      <c r="B103" s="4">
        <f t="shared" si="12"/>
        <v>100</v>
      </c>
      <c r="C103" s="2">
        <f t="shared" si="15"/>
        <v>1.6666666666666667</v>
      </c>
      <c r="E103" s="2">
        <f t="shared" si="17"/>
        <v>20.076265909347644</v>
      </c>
      <c r="F103" s="2">
        <f t="shared" si="13"/>
        <v>20.005017454178518</v>
      </c>
      <c r="G103" s="2">
        <f t="shared" si="14"/>
        <v>13.049572841075969</v>
      </c>
      <c r="H103" s="2">
        <f t="shared" si="10"/>
        <v>0</v>
      </c>
      <c r="I103" s="2">
        <f t="shared" si="16"/>
        <v>0</v>
      </c>
    </row>
    <row r="104" spans="1:9" x14ac:dyDescent="0.2">
      <c r="A104" s="3">
        <f t="shared" si="11"/>
        <v>0.73680555555555527</v>
      </c>
      <c r="B104" s="4">
        <f t="shared" si="12"/>
        <v>101</v>
      </c>
      <c r="C104" s="2">
        <f t="shared" si="15"/>
        <v>1.6666666666666667</v>
      </c>
      <c r="E104" s="2">
        <f t="shared" si="17"/>
        <v>20.076265909347644</v>
      </c>
      <c r="F104" s="2">
        <f t="shared" si="13"/>
        <v>20.004599332996975</v>
      </c>
      <c r="G104" s="2">
        <f t="shared" si="14"/>
        <v>13.049572841075969</v>
      </c>
      <c r="H104" s="2">
        <f t="shared" si="10"/>
        <v>0</v>
      </c>
      <c r="I104" s="2">
        <f t="shared" si="16"/>
        <v>0</v>
      </c>
    </row>
    <row r="105" spans="1:9" x14ac:dyDescent="0.2">
      <c r="A105" s="3">
        <f t="shared" si="11"/>
        <v>0.73749999999999971</v>
      </c>
      <c r="B105" s="4">
        <f t="shared" si="12"/>
        <v>102</v>
      </c>
      <c r="C105" s="2">
        <f t="shared" si="15"/>
        <v>1.6666666666666667</v>
      </c>
      <c r="E105" s="2">
        <f t="shared" si="17"/>
        <v>20.076265909347644</v>
      </c>
      <c r="F105" s="2">
        <f t="shared" si="13"/>
        <v>20.004216055247227</v>
      </c>
      <c r="G105" s="2">
        <f t="shared" si="14"/>
        <v>13.049572841075969</v>
      </c>
      <c r="H105" s="2">
        <f t="shared" si="10"/>
        <v>0</v>
      </c>
      <c r="I105" s="2">
        <f t="shared" si="16"/>
        <v>0</v>
      </c>
    </row>
    <row r="106" spans="1:9" x14ac:dyDescent="0.2">
      <c r="A106" s="3">
        <f t="shared" si="11"/>
        <v>0.73819444444444415</v>
      </c>
      <c r="B106" s="4">
        <f t="shared" si="12"/>
        <v>103</v>
      </c>
      <c r="C106" s="2">
        <f t="shared" si="15"/>
        <v>1.6666666666666667</v>
      </c>
      <c r="E106" s="2">
        <f t="shared" si="17"/>
        <v>20.076265909347644</v>
      </c>
      <c r="F106" s="2">
        <f t="shared" si="13"/>
        <v>20.003864717309959</v>
      </c>
      <c r="G106" s="2">
        <f t="shared" si="14"/>
        <v>13.049572841075969</v>
      </c>
      <c r="H106" s="2">
        <f t="shared" si="10"/>
        <v>0</v>
      </c>
      <c r="I106" s="2">
        <f t="shared" si="16"/>
        <v>0</v>
      </c>
    </row>
    <row r="107" spans="1:9" x14ac:dyDescent="0.2">
      <c r="A107" s="3">
        <f t="shared" si="11"/>
        <v>0.7388888888888886</v>
      </c>
      <c r="B107" s="4">
        <f t="shared" si="12"/>
        <v>104</v>
      </c>
      <c r="C107" s="2">
        <f t="shared" si="15"/>
        <v>1.6666666666666667</v>
      </c>
      <c r="E107" s="2">
        <f t="shared" si="17"/>
        <v>20.076265909347644</v>
      </c>
      <c r="F107" s="2">
        <f t="shared" si="13"/>
        <v>20.00354265753413</v>
      </c>
      <c r="G107" s="2">
        <f t="shared" si="14"/>
        <v>13.049572841075969</v>
      </c>
      <c r="H107" s="2">
        <f t="shared" si="10"/>
        <v>0</v>
      </c>
      <c r="I107" s="2">
        <f t="shared" si="16"/>
        <v>0</v>
      </c>
    </row>
    <row r="108" spans="1:9" x14ac:dyDescent="0.2">
      <c r="A108" s="3">
        <f t="shared" si="11"/>
        <v>0.73958333333333304</v>
      </c>
      <c r="B108" s="4">
        <f t="shared" si="12"/>
        <v>105</v>
      </c>
      <c r="C108" s="2">
        <f t="shared" si="15"/>
        <v>1.6666666666666667</v>
      </c>
      <c r="E108" s="2">
        <f t="shared" si="17"/>
        <v>20.076265909347644</v>
      </c>
      <c r="F108" s="2">
        <f t="shared" si="13"/>
        <v>20.003247436072954</v>
      </c>
      <c r="G108" s="2">
        <f t="shared" si="14"/>
        <v>13.049572841075969</v>
      </c>
      <c r="H108" s="2">
        <f t="shared" si="10"/>
        <v>0</v>
      </c>
      <c r="I108" s="2">
        <f t="shared" si="16"/>
        <v>0</v>
      </c>
    </row>
    <row r="109" spans="1:9" x14ac:dyDescent="0.2">
      <c r="A109" s="3">
        <f t="shared" si="11"/>
        <v>0.74027777777777748</v>
      </c>
      <c r="B109" s="4">
        <f t="shared" si="12"/>
        <v>106</v>
      </c>
      <c r="C109" s="2">
        <f t="shared" si="15"/>
        <v>1.6666666666666667</v>
      </c>
      <c r="E109" s="2">
        <f t="shared" si="17"/>
        <v>20.076265909347644</v>
      </c>
      <c r="F109" s="2">
        <f t="shared" si="13"/>
        <v>20.00297681640021</v>
      </c>
      <c r="G109" s="2">
        <f t="shared" si="14"/>
        <v>13.049572841075969</v>
      </c>
      <c r="H109" s="2">
        <f t="shared" si="10"/>
        <v>0</v>
      </c>
      <c r="I109" s="2">
        <f t="shared" si="16"/>
        <v>0</v>
      </c>
    </row>
    <row r="110" spans="1:9" x14ac:dyDescent="0.2">
      <c r="A110" s="3">
        <f t="shared" si="11"/>
        <v>0.74097222222222192</v>
      </c>
      <c r="B110" s="4">
        <f t="shared" si="12"/>
        <v>107</v>
      </c>
      <c r="C110" s="2">
        <f t="shared" si="15"/>
        <v>1.6666666666666667</v>
      </c>
      <c r="E110" s="2">
        <f t="shared" si="17"/>
        <v>20.076265909347644</v>
      </c>
      <c r="F110" s="2">
        <f t="shared" si="13"/>
        <v>20.002728748366859</v>
      </c>
      <c r="G110" s="2">
        <f t="shared" si="14"/>
        <v>13.049572841075969</v>
      </c>
      <c r="H110" s="2">
        <f t="shared" si="10"/>
        <v>0</v>
      </c>
      <c r="I110" s="2">
        <f t="shared" si="16"/>
        <v>0</v>
      </c>
    </row>
    <row r="111" spans="1:9" x14ac:dyDescent="0.2">
      <c r="A111" s="3">
        <f t="shared" si="11"/>
        <v>0.74166666666666636</v>
      </c>
      <c r="B111" s="4">
        <f t="shared" si="12"/>
        <v>108</v>
      </c>
      <c r="C111" s="2">
        <f t="shared" si="15"/>
        <v>1.6666666666666667</v>
      </c>
      <c r="E111" s="2">
        <f t="shared" si="17"/>
        <v>20.076265909347644</v>
      </c>
      <c r="F111" s="2">
        <f t="shared" si="13"/>
        <v>20.002501352669622</v>
      </c>
      <c r="G111" s="2">
        <f t="shared" si="14"/>
        <v>13.049572841075969</v>
      </c>
      <c r="H111" s="2">
        <f t="shared" si="10"/>
        <v>0</v>
      </c>
      <c r="I111" s="2">
        <f t="shared" si="16"/>
        <v>0</v>
      </c>
    </row>
    <row r="112" spans="1:9" x14ac:dyDescent="0.2">
      <c r="A112" s="3">
        <f t="shared" si="11"/>
        <v>0.74236111111111081</v>
      </c>
      <c r="B112" s="4">
        <f t="shared" si="12"/>
        <v>109</v>
      </c>
      <c r="C112" s="2">
        <f t="shared" si="15"/>
        <v>1.6666666666666667</v>
      </c>
      <c r="E112" s="2">
        <f t="shared" si="17"/>
        <v>20.076265909347644</v>
      </c>
      <c r="F112" s="2">
        <f t="shared" si="13"/>
        <v>20.002292906613821</v>
      </c>
      <c r="G112" s="2">
        <f t="shared" si="14"/>
        <v>13.049572841075969</v>
      </c>
      <c r="H112" s="2">
        <f t="shared" si="10"/>
        <v>0</v>
      </c>
      <c r="I112" s="2">
        <f t="shared" si="16"/>
        <v>0</v>
      </c>
    </row>
    <row r="113" spans="1:9" x14ac:dyDescent="0.2">
      <c r="A113" s="3">
        <f t="shared" si="11"/>
        <v>0.74305555555555525</v>
      </c>
      <c r="B113" s="4">
        <f t="shared" si="12"/>
        <v>110</v>
      </c>
      <c r="C113" s="2">
        <f t="shared" si="15"/>
        <v>1.6666666666666667</v>
      </c>
      <c r="E113" s="2">
        <f t="shared" si="17"/>
        <v>20.076265909347644</v>
      </c>
      <c r="F113" s="2">
        <f t="shared" si="13"/>
        <v>20.002101831062671</v>
      </c>
      <c r="G113" s="2">
        <f t="shared" si="14"/>
        <v>13.049572841075969</v>
      </c>
      <c r="H113" s="2">
        <f t="shared" si="10"/>
        <v>0</v>
      </c>
      <c r="I113" s="2">
        <f t="shared" si="16"/>
        <v>0</v>
      </c>
    </row>
    <row r="114" spans="1:9" x14ac:dyDescent="0.2">
      <c r="A114" s="3">
        <f t="shared" si="11"/>
        <v>0.74374999999999969</v>
      </c>
      <c r="B114" s="4">
        <f t="shared" si="12"/>
        <v>111</v>
      </c>
      <c r="C114" s="2">
        <f t="shared" si="15"/>
        <v>1.6666666666666667</v>
      </c>
      <c r="E114" s="2">
        <f t="shared" si="17"/>
        <v>20.076265909347644</v>
      </c>
      <c r="F114" s="2">
        <f t="shared" si="13"/>
        <v>20.001926678474117</v>
      </c>
      <c r="G114" s="2">
        <f t="shared" si="14"/>
        <v>13.049572841075969</v>
      </c>
      <c r="H114" s="2">
        <f t="shared" si="10"/>
        <v>0</v>
      </c>
      <c r="I114" s="2">
        <f t="shared" si="16"/>
        <v>0</v>
      </c>
    </row>
    <row r="115" spans="1:9" x14ac:dyDescent="0.2">
      <c r="A115" s="3">
        <f t="shared" si="11"/>
        <v>0.74444444444444413</v>
      </c>
      <c r="B115" s="4">
        <f t="shared" si="12"/>
        <v>112</v>
      </c>
      <c r="C115" s="2">
        <f t="shared" si="15"/>
        <v>1.6666666666666667</v>
      </c>
      <c r="E115" s="2">
        <f t="shared" si="17"/>
        <v>20.076265909347644</v>
      </c>
      <c r="F115" s="2">
        <f t="shared" si="13"/>
        <v>20.001766121934608</v>
      </c>
      <c r="G115" s="2">
        <f t="shared" si="14"/>
        <v>13.049572841075969</v>
      </c>
      <c r="H115" s="2">
        <f t="shared" si="10"/>
        <v>0</v>
      </c>
      <c r="I115" s="2">
        <f t="shared" si="16"/>
        <v>0</v>
      </c>
    </row>
    <row r="116" spans="1:9" x14ac:dyDescent="0.2">
      <c r="A116" s="3">
        <f t="shared" si="11"/>
        <v>0.74513888888888857</v>
      </c>
      <c r="B116" s="4">
        <f t="shared" si="12"/>
        <v>113</v>
      </c>
      <c r="C116" s="2">
        <f t="shared" si="15"/>
        <v>1.6666666666666667</v>
      </c>
      <c r="E116" s="2">
        <f t="shared" si="17"/>
        <v>20.076265909347644</v>
      </c>
      <c r="F116" s="2">
        <f t="shared" si="13"/>
        <v>20.001618945106724</v>
      </c>
      <c r="G116" s="2">
        <f t="shared" si="14"/>
        <v>13.049572841075969</v>
      </c>
      <c r="H116" s="2">
        <f t="shared" si="10"/>
        <v>0</v>
      </c>
      <c r="I116" s="2">
        <f t="shared" si="16"/>
        <v>0</v>
      </c>
    </row>
    <row r="117" spans="1:9" x14ac:dyDescent="0.2">
      <c r="A117" s="3">
        <f t="shared" si="11"/>
        <v>0.74583333333333302</v>
      </c>
      <c r="B117" s="4">
        <f t="shared" si="12"/>
        <v>114</v>
      </c>
      <c r="C117" s="2">
        <f t="shared" si="15"/>
        <v>1.6666666666666667</v>
      </c>
      <c r="E117" s="2">
        <f t="shared" si="17"/>
        <v>20.076265909347644</v>
      </c>
      <c r="F117" s="2">
        <f t="shared" si="13"/>
        <v>20.001484033014499</v>
      </c>
      <c r="G117" s="2">
        <f t="shared" si="14"/>
        <v>13.049572841075969</v>
      </c>
      <c r="H117" s="2">
        <f t="shared" si="10"/>
        <v>0</v>
      </c>
      <c r="I117" s="2">
        <f t="shared" si="16"/>
        <v>0</v>
      </c>
    </row>
    <row r="118" spans="1:9" x14ac:dyDescent="0.2">
      <c r="A118" s="3">
        <f t="shared" si="11"/>
        <v>0.74652777777777746</v>
      </c>
      <c r="B118" s="4">
        <f t="shared" si="12"/>
        <v>115</v>
      </c>
      <c r="C118" s="2">
        <f t="shared" si="15"/>
        <v>1.6666666666666667</v>
      </c>
      <c r="E118" s="2">
        <f t="shared" si="17"/>
        <v>20.076265909347644</v>
      </c>
      <c r="F118" s="2">
        <f t="shared" si="13"/>
        <v>20.001360363596625</v>
      </c>
      <c r="G118" s="2">
        <f t="shared" si="14"/>
        <v>13.049572841075969</v>
      </c>
      <c r="H118" s="2">
        <f t="shared" si="10"/>
        <v>0</v>
      </c>
      <c r="I118" s="2">
        <f t="shared" si="16"/>
        <v>0</v>
      </c>
    </row>
    <row r="119" spans="1:9" x14ac:dyDescent="0.2">
      <c r="A119" s="3">
        <f t="shared" si="11"/>
        <v>0.7472222222222219</v>
      </c>
      <c r="B119" s="4">
        <f t="shared" si="12"/>
        <v>116</v>
      </c>
      <c r="C119" s="2">
        <f t="shared" si="15"/>
        <v>1.6666666666666667</v>
      </c>
      <c r="E119" s="2">
        <f t="shared" si="17"/>
        <v>20.076265909347644</v>
      </c>
      <c r="F119" s="2">
        <f t="shared" si="13"/>
        <v>20.001246999963573</v>
      </c>
      <c r="G119" s="2">
        <f t="shared" si="14"/>
        <v>13.049572841075969</v>
      </c>
      <c r="H119" s="2">
        <f t="shared" si="10"/>
        <v>0</v>
      </c>
      <c r="I119" s="2">
        <f t="shared" si="16"/>
        <v>0</v>
      </c>
    </row>
    <row r="120" spans="1:9" x14ac:dyDescent="0.2">
      <c r="A120" s="3">
        <f t="shared" si="11"/>
        <v>0.74791666666666634</v>
      </c>
      <c r="B120" s="4">
        <f t="shared" si="12"/>
        <v>117</v>
      </c>
      <c r="C120" s="2">
        <f t="shared" si="15"/>
        <v>1.6666666666666667</v>
      </c>
      <c r="E120" s="2">
        <f t="shared" si="17"/>
        <v>20.076265909347644</v>
      </c>
      <c r="F120" s="2">
        <f t="shared" si="13"/>
        <v>20.001143083299944</v>
      </c>
      <c r="G120" s="2">
        <f t="shared" si="14"/>
        <v>13.049572841075969</v>
      </c>
      <c r="H120" s="2">
        <f t="shared" si="10"/>
        <v>0</v>
      </c>
      <c r="I120" s="2">
        <f t="shared" si="16"/>
        <v>0</v>
      </c>
    </row>
    <row r="121" spans="1:9" x14ac:dyDescent="0.2">
      <c r="A121" s="3">
        <f t="shared" si="11"/>
        <v>0.74861111111111078</v>
      </c>
      <c r="B121" s="4">
        <f t="shared" si="12"/>
        <v>118</v>
      </c>
      <c r="C121" s="2">
        <f t="shared" si="15"/>
        <v>1.6666666666666667</v>
      </c>
      <c r="E121" s="2">
        <f t="shared" si="17"/>
        <v>20.076265909347644</v>
      </c>
      <c r="F121" s="2">
        <f t="shared" si="13"/>
        <v>20.001047826358281</v>
      </c>
      <c r="G121" s="2">
        <f t="shared" si="14"/>
        <v>13.049572841075969</v>
      </c>
      <c r="H121" s="2">
        <f t="shared" si="10"/>
        <v>0</v>
      </c>
      <c r="I121" s="2">
        <f t="shared" si="16"/>
        <v>0</v>
      </c>
    </row>
    <row r="122" spans="1:9" x14ac:dyDescent="0.2">
      <c r="A122" s="3">
        <f t="shared" si="11"/>
        <v>0.74930555555555522</v>
      </c>
      <c r="B122" s="4">
        <f t="shared" si="12"/>
        <v>119</v>
      </c>
      <c r="C122" s="2">
        <f t="shared" si="15"/>
        <v>1.6666666666666667</v>
      </c>
      <c r="E122" s="2">
        <f t="shared" si="17"/>
        <v>20.076265909347644</v>
      </c>
      <c r="F122" s="2">
        <f t="shared" si="13"/>
        <v>20.000960507495094</v>
      </c>
      <c r="G122" s="2">
        <f t="shared" si="14"/>
        <v>13.049572841075969</v>
      </c>
      <c r="H122" s="2">
        <f t="shared" si="10"/>
        <v>0</v>
      </c>
      <c r="I122" s="2">
        <f t="shared" si="16"/>
        <v>0</v>
      </c>
    </row>
    <row r="123" spans="1:9" x14ac:dyDescent="0.2">
      <c r="A123" s="3">
        <f t="shared" si="11"/>
        <v>0.74999999999999967</v>
      </c>
      <c r="B123" s="4">
        <f t="shared" si="12"/>
        <v>120</v>
      </c>
      <c r="C123" s="2">
        <f t="shared" si="15"/>
        <v>1.6666666666666667</v>
      </c>
      <c r="E123" s="2">
        <f t="shared" si="17"/>
        <v>20.076265909347644</v>
      </c>
      <c r="F123" s="2">
        <f t="shared" si="13"/>
        <v>20.000880465203839</v>
      </c>
      <c r="G123" s="2">
        <f t="shared" si="14"/>
        <v>13.049572841075969</v>
      </c>
      <c r="H123" s="2">
        <f t="shared" si="10"/>
        <v>0</v>
      </c>
      <c r="I123" s="2">
        <f t="shared" si="16"/>
        <v>0</v>
      </c>
    </row>
    <row r="124" spans="1:9" x14ac:dyDescent="0.2">
      <c r="A124" s="3">
        <f t="shared" si="11"/>
        <v>0.75069444444444411</v>
      </c>
      <c r="B124" s="4">
        <f t="shared" si="12"/>
        <v>121</v>
      </c>
      <c r="C124" s="2">
        <f t="shared" si="15"/>
        <v>1.6666666666666667</v>
      </c>
      <c r="E124" s="2">
        <f t="shared" ref="E124:E154" si="18">$K$5</f>
        <v>19.999699516690267</v>
      </c>
      <c r="F124" s="2">
        <f t="shared" si="13"/>
        <v>20.000807093103521</v>
      </c>
      <c r="G124" s="2">
        <f t="shared" si="14"/>
        <v>12.999804685848675</v>
      </c>
      <c r="H124" s="2">
        <f t="shared" si="10"/>
        <v>1.1075764132542076E-3</v>
      </c>
      <c r="I124" s="2">
        <f t="shared" si="16"/>
        <v>1.6613646198813115E-3</v>
      </c>
    </row>
    <row r="125" spans="1:9" x14ac:dyDescent="0.2">
      <c r="A125" s="3">
        <f t="shared" si="11"/>
        <v>0.75138888888888855</v>
      </c>
      <c r="B125" s="4">
        <f t="shared" si="12"/>
        <v>122</v>
      </c>
      <c r="C125" s="2">
        <f t="shared" si="15"/>
        <v>1.6666666666666667</v>
      </c>
      <c r="E125" s="2">
        <f t="shared" si="18"/>
        <v>19.999699516690267</v>
      </c>
      <c r="F125" s="2">
        <f t="shared" si="13"/>
        <v>20.000832133379333</v>
      </c>
      <c r="G125" s="2">
        <f t="shared" si="14"/>
        <v>12.999804685848675</v>
      </c>
      <c r="H125" s="2">
        <f t="shared" si="10"/>
        <v>1.1326166890661682E-3</v>
      </c>
      <c r="I125" s="2">
        <f t="shared" si="16"/>
        <v>1.6989250335992523E-3</v>
      </c>
    </row>
    <row r="126" spans="1:9" x14ac:dyDescent="0.2">
      <c r="A126" s="3">
        <f t="shared" si="11"/>
        <v>0.75208333333333299</v>
      </c>
      <c r="B126" s="4">
        <f t="shared" si="12"/>
        <v>123</v>
      </c>
      <c r="C126" s="2">
        <f t="shared" si="15"/>
        <v>1.6666666666666667</v>
      </c>
      <c r="E126" s="2">
        <f t="shared" si="18"/>
        <v>19.999699516690267</v>
      </c>
      <c r="F126" s="2">
        <f t="shared" si="13"/>
        <v>20.000857173655145</v>
      </c>
      <c r="G126" s="2">
        <f t="shared" si="14"/>
        <v>12.999804685848675</v>
      </c>
      <c r="H126" s="2">
        <f t="shared" si="10"/>
        <v>1.1576569648781287E-3</v>
      </c>
      <c r="I126" s="2">
        <f t="shared" si="16"/>
        <v>1.7364854473171931E-3</v>
      </c>
    </row>
    <row r="127" spans="1:9" x14ac:dyDescent="0.2">
      <c r="A127" s="3">
        <f t="shared" si="11"/>
        <v>0.75277777777777743</v>
      </c>
      <c r="B127" s="4">
        <f t="shared" si="12"/>
        <v>124</v>
      </c>
      <c r="C127" s="2">
        <f t="shared" si="15"/>
        <v>1.6666666666666667</v>
      </c>
      <c r="E127" s="2">
        <f t="shared" si="18"/>
        <v>19.999699516690267</v>
      </c>
      <c r="F127" s="2">
        <f t="shared" si="13"/>
        <v>20.000882213930957</v>
      </c>
      <c r="G127" s="2">
        <f t="shared" si="14"/>
        <v>12.999804685848675</v>
      </c>
      <c r="H127" s="2">
        <f t="shared" si="10"/>
        <v>1.1826972406900893E-3</v>
      </c>
      <c r="I127" s="2">
        <f t="shared" si="16"/>
        <v>1.774045861035134E-3</v>
      </c>
    </row>
    <row r="128" spans="1:9" x14ac:dyDescent="0.2">
      <c r="A128" s="3">
        <f t="shared" si="11"/>
        <v>0.75347222222222188</v>
      </c>
      <c r="B128" s="4">
        <f t="shared" si="12"/>
        <v>125</v>
      </c>
      <c r="C128" s="2">
        <f t="shared" si="15"/>
        <v>1.6666666666666667</v>
      </c>
      <c r="E128" s="2">
        <f t="shared" si="18"/>
        <v>19.999699516690267</v>
      </c>
      <c r="F128" s="2">
        <f t="shared" si="13"/>
        <v>20.000907254206769</v>
      </c>
      <c r="G128" s="2">
        <f t="shared" si="14"/>
        <v>12.999804685848675</v>
      </c>
      <c r="H128" s="2">
        <f t="shared" si="10"/>
        <v>1.2077375165020499E-3</v>
      </c>
      <c r="I128" s="2">
        <f t="shared" si="16"/>
        <v>1.8116062747530748E-3</v>
      </c>
    </row>
    <row r="129" spans="1:9" x14ac:dyDescent="0.2">
      <c r="A129" s="3">
        <f t="shared" si="11"/>
        <v>0.75416666666666632</v>
      </c>
      <c r="B129" s="4">
        <f t="shared" si="12"/>
        <v>126</v>
      </c>
      <c r="C129" s="2">
        <f t="shared" si="15"/>
        <v>1.6666666666666667</v>
      </c>
      <c r="E129" s="2">
        <f t="shared" si="18"/>
        <v>19.999699516690267</v>
      </c>
      <c r="F129" s="2">
        <f t="shared" si="13"/>
        <v>20.000932294482581</v>
      </c>
      <c r="G129" s="2">
        <f t="shared" si="14"/>
        <v>12.999804685848675</v>
      </c>
      <c r="H129" s="2">
        <f t="shared" si="10"/>
        <v>1.2327777923140104E-3</v>
      </c>
      <c r="I129" s="2">
        <f t="shared" si="16"/>
        <v>1.8491666884710156E-3</v>
      </c>
    </row>
    <row r="130" spans="1:9" x14ac:dyDescent="0.2">
      <c r="A130" s="3">
        <f t="shared" si="11"/>
        <v>0.75486111111111076</v>
      </c>
      <c r="B130" s="4">
        <f t="shared" si="12"/>
        <v>127</v>
      </c>
      <c r="C130" s="2">
        <f t="shared" si="15"/>
        <v>1.6666666666666667</v>
      </c>
      <c r="E130" s="2">
        <f t="shared" si="18"/>
        <v>19.999699516690267</v>
      </c>
      <c r="F130" s="2">
        <f t="shared" si="13"/>
        <v>20.000957334758393</v>
      </c>
      <c r="G130" s="2">
        <f t="shared" si="14"/>
        <v>12.999804685848675</v>
      </c>
      <c r="H130" s="2">
        <f t="shared" si="10"/>
        <v>1.257818068125971E-3</v>
      </c>
      <c r="I130" s="2">
        <f t="shared" si="16"/>
        <v>1.8867271021889565E-3</v>
      </c>
    </row>
    <row r="131" spans="1:9" x14ac:dyDescent="0.2">
      <c r="A131" s="3">
        <f t="shared" si="11"/>
        <v>0.7555555555555552</v>
      </c>
      <c r="B131" s="4">
        <f t="shared" si="12"/>
        <v>128</v>
      </c>
      <c r="C131" s="2">
        <f t="shared" si="15"/>
        <v>1.6666666666666667</v>
      </c>
      <c r="E131" s="2">
        <f t="shared" si="18"/>
        <v>19.999699516690267</v>
      </c>
      <c r="F131" s="2">
        <f t="shared" si="13"/>
        <v>20.000982375034205</v>
      </c>
      <c r="G131" s="2">
        <f t="shared" si="14"/>
        <v>12.999804685848675</v>
      </c>
      <c r="H131" s="2">
        <f t="shared" ref="H131:H194" si="19">MAX(F131-E131,0)</f>
        <v>1.2828583439379315E-3</v>
      </c>
      <c r="I131" s="2">
        <f t="shared" si="16"/>
        <v>1.9242875159068973E-3</v>
      </c>
    </row>
    <row r="132" spans="1:9" x14ac:dyDescent="0.2">
      <c r="A132" s="3">
        <f t="shared" ref="A132:A195" si="20">A131+1/(24*60)</f>
        <v>0.75624999999999964</v>
      </c>
      <c r="B132" s="4">
        <f t="shared" ref="B132:B195" si="21">B131+1</f>
        <v>129</v>
      </c>
      <c r="C132" s="2">
        <f t="shared" si="15"/>
        <v>1.6666666666666667</v>
      </c>
      <c r="E132" s="2">
        <f t="shared" si="18"/>
        <v>19.999699516690267</v>
      </c>
      <c r="F132" s="2">
        <f t="shared" ref="F132:F195" si="22">F131+C131-$D$2*MIN(F131,E131)</f>
        <v>20.001007415310017</v>
      </c>
      <c r="G132" s="2">
        <f t="shared" ref="G132:G195" si="23">$G$2*E132</f>
        <v>12.999804685848675</v>
      </c>
      <c r="H132" s="2">
        <f t="shared" si="19"/>
        <v>1.3078986197498921E-3</v>
      </c>
      <c r="I132" s="2">
        <f t="shared" si="16"/>
        <v>1.9618479296248381E-3</v>
      </c>
    </row>
    <row r="133" spans="1:9" x14ac:dyDescent="0.2">
      <c r="A133" s="3">
        <f t="shared" si="20"/>
        <v>0.75694444444444409</v>
      </c>
      <c r="B133" s="4">
        <f t="shared" si="21"/>
        <v>130</v>
      </c>
      <c r="C133" s="2">
        <f t="shared" ref="C133:C196" si="24">100/60</f>
        <v>1.6666666666666667</v>
      </c>
      <c r="E133" s="2">
        <f t="shared" si="18"/>
        <v>19.999699516690267</v>
      </c>
      <c r="F133" s="2">
        <f t="shared" si="22"/>
        <v>20.001032455585829</v>
      </c>
      <c r="G133" s="2">
        <f t="shared" si="23"/>
        <v>12.999804685848675</v>
      </c>
      <c r="H133" s="2">
        <f t="shared" si="19"/>
        <v>1.3329388955618526E-3</v>
      </c>
      <c r="I133" s="2">
        <f t="shared" ref="I133:I196" si="25">$I$2*H133</f>
        <v>1.9994083433427789E-3</v>
      </c>
    </row>
    <row r="134" spans="1:9" x14ac:dyDescent="0.2">
      <c r="A134" s="3">
        <f t="shared" si="20"/>
        <v>0.75763888888888853</v>
      </c>
      <c r="B134" s="4">
        <f t="shared" si="21"/>
        <v>131</v>
      </c>
      <c r="C134" s="2">
        <f t="shared" si="24"/>
        <v>1.6666666666666667</v>
      </c>
      <c r="E134" s="2">
        <f t="shared" si="18"/>
        <v>19.999699516690267</v>
      </c>
      <c r="F134" s="2">
        <f t="shared" si="22"/>
        <v>20.001057495861641</v>
      </c>
      <c r="G134" s="2">
        <f t="shared" si="23"/>
        <v>12.999804685848675</v>
      </c>
      <c r="H134" s="2">
        <f t="shared" si="19"/>
        <v>1.3579791713738132E-3</v>
      </c>
      <c r="I134" s="2">
        <f t="shared" si="25"/>
        <v>2.0369687570607198E-3</v>
      </c>
    </row>
    <row r="135" spans="1:9" x14ac:dyDescent="0.2">
      <c r="A135" s="3">
        <f t="shared" si="20"/>
        <v>0.75833333333333297</v>
      </c>
      <c r="B135" s="4">
        <f t="shared" si="21"/>
        <v>132</v>
      </c>
      <c r="C135" s="2">
        <f t="shared" si="24"/>
        <v>1.6666666666666667</v>
      </c>
      <c r="E135" s="2">
        <f t="shared" si="18"/>
        <v>19.999699516690267</v>
      </c>
      <c r="F135" s="2">
        <f t="shared" si="22"/>
        <v>20.001082536137453</v>
      </c>
      <c r="G135" s="2">
        <f t="shared" si="23"/>
        <v>12.999804685848675</v>
      </c>
      <c r="H135" s="2">
        <f t="shared" si="19"/>
        <v>1.3830194471857737E-3</v>
      </c>
      <c r="I135" s="2">
        <f t="shared" si="25"/>
        <v>2.0745291707786606E-3</v>
      </c>
    </row>
    <row r="136" spans="1:9" x14ac:dyDescent="0.2">
      <c r="A136" s="3">
        <f t="shared" si="20"/>
        <v>0.75902777777777741</v>
      </c>
      <c r="B136" s="4">
        <f t="shared" si="21"/>
        <v>133</v>
      </c>
      <c r="C136" s="2">
        <f t="shared" si="24"/>
        <v>1.6666666666666667</v>
      </c>
      <c r="E136" s="2">
        <f t="shared" si="18"/>
        <v>19.999699516690267</v>
      </c>
      <c r="F136" s="2">
        <f t="shared" si="22"/>
        <v>20.001107576413265</v>
      </c>
      <c r="G136" s="2">
        <f t="shared" si="23"/>
        <v>12.999804685848675</v>
      </c>
      <c r="H136" s="2">
        <f t="shared" si="19"/>
        <v>1.4080597229977343E-3</v>
      </c>
      <c r="I136" s="2">
        <f t="shared" si="25"/>
        <v>2.1120895844966014E-3</v>
      </c>
    </row>
    <row r="137" spans="1:9" x14ac:dyDescent="0.2">
      <c r="A137" s="3">
        <f t="shared" si="20"/>
        <v>0.75972222222222185</v>
      </c>
      <c r="B137" s="4">
        <f t="shared" si="21"/>
        <v>134</v>
      </c>
      <c r="C137" s="2">
        <f t="shared" si="24"/>
        <v>1.6666666666666667</v>
      </c>
      <c r="E137" s="2">
        <f t="shared" si="18"/>
        <v>19.999699516690267</v>
      </c>
      <c r="F137" s="2">
        <f t="shared" si="22"/>
        <v>20.001132616689077</v>
      </c>
      <c r="G137" s="2">
        <f t="shared" si="23"/>
        <v>12.999804685848675</v>
      </c>
      <c r="H137" s="2">
        <f t="shared" si="19"/>
        <v>1.4330999988096949E-3</v>
      </c>
      <c r="I137" s="2">
        <f t="shared" si="25"/>
        <v>2.1496499982145423E-3</v>
      </c>
    </row>
    <row r="138" spans="1:9" x14ac:dyDescent="0.2">
      <c r="A138" s="3">
        <f t="shared" si="20"/>
        <v>0.7604166666666663</v>
      </c>
      <c r="B138" s="4">
        <f t="shared" si="21"/>
        <v>135</v>
      </c>
      <c r="C138" s="2">
        <f t="shared" si="24"/>
        <v>1.6666666666666667</v>
      </c>
      <c r="E138" s="2">
        <f t="shared" si="18"/>
        <v>19.999699516690267</v>
      </c>
      <c r="F138" s="2">
        <f t="shared" si="22"/>
        <v>20.001157656964889</v>
      </c>
      <c r="G138" s="2">
        <f t="shared" si="23"/>
        <v>12.999804685848675</v>
      </c>
      <c r="H138" s="2">
        <f t="shared" si="19"/>
        <v>1.4581402746216554E-3</v>
      </c>
      <c r="I138" s="2">
        <f t="shared" si="25"/>
        <v>2.1872104119324831E-3</v>
      </c>
    </row>
    <row r="139" spans="1:9" x14ac:dyDescent="0.2">
      <c r="A139" s="3">
        <f t="shared" si="20"/>
        <v>0.76111111111111074</v>
      </c>
      <c r="B139" s="4">
        <f t="shared" si="21"/>
        <v>136</v>
      </c>
      <c r="C139" s="2">
        <f t="shared" si="24"/>
        <v>1.6666666666666667</v>
      </c>
      <c r="E139" s="2">
        <f t="shared" si="18"/>
        <v>19.999699516690267</v>
      </c>
      <c r="F139" s="2">
        <f t="shared" si="22"/>
        <v>20.001182697240701</v>
      </c>
      <c r="G139" s="2">
        <f t="shared" si="23"/>
        <v>12.999804685848675</v>
      </c>
      <c r="H139" s="2">
        <f t="shared" si="19"/>
        <v>1.483180550433616E-3</v>
      </c>
      <c r="I139" s="2">
        <f t="shared" si="25"/>
        <v>2.2247708256504239E-3</v>
      </c>
    </row>
    <row r="140" spans="1:9" x14ac:dyDescent="0.2">
      <c r="A140" s="3">
        <f t="shared" si="20"/>
        <v>0.76180555555555518</v>
      </c>
      <c r="B140" s="4">
        <f t="shared" si="21"/>
        <v>137</v>
      </c>
      <c r="C140" s="2">
        <f t="shared" si="24"/>
        <v>1.6666666666666667</v>
      </c>
      <c r="E140" s="2">
        <f t="shared" si="18"/>
        <v>19.999699516690267</v>
      </c>
      <c r="F140" s="2">
        <f t="shared" si="22"/>
        <v>20.001207737516513</v>
      </c>
      <c r="G140" s="2">
        <f t="shared" si="23"/>
        <v>12.999804685848675</v>
      </c>
      <c r="H140" s="2">
        <f t="shared" si="19"/>
        <v>1.5082208262455765E-3</v>
      </c>
      <c r="I140" s="2">
        <f t="shared" si="25"/>
        <v>2.2623312393683648E-3</v>
      </c>
    </row>
    <row r="141" spans="1:9" x14ac:dyDescent="0.2">
      <c r="A141" s="3">
        <f t="shared" si="20"/>
        <v>0.76249999999999962</v>
      </c>
      <c r="B141" s="4">
        <f t="shared" si="21"/>
        <v>138</v>
      </c>
      <c r="C141" s="2">
        <f t="shared" si="24"/>
        <v>1.6666666666666667</v>
      </c>
      <c r="E141" s="2">
        <f t="shared" si="18"/>
        <v>19.999699516690267</v>
      </c>
      <c r="F141" s="2">
        <f t="shared" si="22"/>
        <v>20.001232777792325</v>
      </c>
      <c r="G141" s="2">
        <f t="shared" si="23"/>
        <v>12.999804685848675</v>
      </c>
      <c r="H141" s="2">
        <f t="shared" si="19"/>
        <v>1.5332611020575371E-3</v>
      </c>
      <c r="I141" s="2">
        <f t="shared" si="25"/>
        <v>2.2998916530863056E-3</v>
      </c>
    </row>
    <row r="142" spans="1:9" x14ac:dyDescent="0.2">
      <c r="A142" s="3">
        <f t="shared" si="20"/>
        <v>0.76319444444444406</v>
      </c>
      <c r="B142" s="4">
        <f t="shared" si="21"/>
        <v>139</v>
      </c>
      <c r="C142" s="2">
        <f t="shared" si="24"/>
        <v>1.6666666666666667</v>
      </c>
      <c r="E142" s="2">
        <f t="shared" si="18"/>
        <v>19.999699516690267</v>
      </c>
      <c r="F142" s="2">
        <f t="shared" si="22"/>
        <v>20.001257818068137</v>
      </c>
      <c r="G142" s="2">
        <f t="shared" si="23"/>
        <v>12.999804685848675</v>
      </c>
      <c r="H142" s="2">
        <f t="shared" si="19"/>
        <v>1.5583013778694976E-3</v>
      </c>
      <c r="I142" s="2">
        <f t="shared" si="25"/>
        <v>2.3374520668042464E-3</v>
      </c>
    </row>
    <row r="143" spans="1:9" x14ac:dyDescent="0.2">
      <c r="A143" s="3">
        <f t="shared" si="20"/>
        <v>0.76388888888888851</v>
      </c>
      <c r="B143" s="4">
        <f t="shared" si="21"/>
        <v>140</v>
      </c>
      <c r="C143" s="2">
        <f t="shared" si="24"/>
        <v>1.6666666666666667</v>
      </c>
      <c r="E143" s="2">
        <f t="shared" si="18"/>
        <v>19.999699516690267</v>
      </c>
      <c r="F143" s="2">
        <f t="shared" si="22"/>
        <v>20.001282858343949</v>
      </c>
      <c r="G143" s="2">
        <f t="shared" si="23"/>
        <v>12.999804685848675</v>
      </c>
      <c r="H143" s="2">
        <f t="shared" si="19"/>
        <v>1.5833416536814582E-3</v>
      </c>
      <c r="I143" s="2">
        <f t="shared" si="25"/>
        <v>2.3750124805221873E-3</v>
      </c>
    </row>
    <row r="144" spans="1:9" x14ac:dyDescent="0.2">
      <c r="A144" s="3">
        <f t="shared" si="20"/>
        <v>0.76458333333333295</v>
      </c>
      <c r="B144" s="4">
        <f t="shared" si="21"/>
        <v>141</v>
      </c>
      <c r="C144" s="2">
        <f t="shared" si="24"/>
        <v>1.6666666666666667</v>
      </c>
      <c r="E144" s="2">
        <f t="shared" si="18"/>
        <v>19.999699516690267</v>
      </c>
      <c r="F144" s="2">
        <f t="shared" si="22"/>
        <v>20.001307898619761</v>
      </c>
      <c r="G144" s="2">
        <f t="shared" si="23"/>
        <v>12.999804685848675</v>
      </c>
      <c r="H144" s="2">
        <f t="shared" si="19"/>
        <v>1.6083819294934187E-3</v>
      </c>
      <c r="I144" s="2">
        <f t="shared" si="25"/>
        <v>2.4125728942401281E-3</v>
      </c>
    </row>
    <row r="145" spans="1:9" x14ac:dyDescent="0.2">
      <c r="A145" s="3">
        <f t="shared" si="20"/>
        <v>0.76527777777777739</v>
      </c>
      <c r="B145" s="4">
        <f t="shared" si="21"/>
        <v>142</v>
      </c>
      <c r="C145" s="2">
        <f t="shared" si="24"/>
        <v>1.6666666666666667</v>
      </c>
      <c r="E145" s="2">
        <f t="shared" si="18"/>
        <v>19.999699516690267</v>
      </c>
      <c r="F145" s="2">
        <f t="shared" si="22"/>
        <v>20.001332938895573</v>
      </c>
      <c r="G145" s="2">
        <f t="shared" si="23"/>
        <v>12.999804685848675</v>
      </c>
      <c r="H145" s="2">
        <f t="shared" si="19"/>
        <v>1.6334222053053793E-3</v>
      </c>
      <c r="I145" s="2">
        <f t="shared" si="25"/>
        <v>2.4501333079580689E-3</v>
      </c>
    </row>
    <row r="146" spans="1:9" x14ac:dyDescent="0.2">
      <c r="A146" s="3">
        <f t="shared" si="20"/>
        <v>0.76597222222222183</v>
      </c>
      <c r="B146" s="4">
        <f t="shared" si="21"/>
        <v>143</v>
      </c>
      <c r="C146" s="2">
        <f t="shared" si="24"/>
        <v>1.6666666666666667</v>
      </c>
      <c r="E146" s="2">
        <f t="shared" si="18"/>
        <v>19.999699516690267</v>
      </c>
      <c r="F146" s="2">
        <f t="shared" si="22"/>
        <v>20.001357979171384</v>
      </c>
      <c r="G146" s="2">
        <f t="shared" si="23"/>
        <v>12.999804685848675</v>
      </c>
      <c r="H146" s="2">
        <f t="shared" si="19"/>
        <v>1.6584624811173398E-3</v>
      </c>
      <c r="I146" s="2">
        <f t="shared" si="25"/>
        <v>2.4876937216760098E-3</v>
      </c>
    </row>
    <row r="147" spans="1:9" x14ac:dyDescent="0.2">
      <c r="A147" s="3">
        <f t="shared" si="20"/>
        <v>0.76666666666666627</v>
      </c>
      <c r="B147" s="4">
        <f t="shared" si="21"/>
        <v>144</v>
      </c>
      <c r="C147" s="2">
        <f t="shared" si="24"/>
        <v>1.6666666666666667</v>
      </c>
      <c r="E147" s="2">
        <f t="shared" si="18"/>
        <v>19.999699516690267</v>
      </c>
      <c r="F147" s="2">
        <f t="shared" si="22"/>
        <v>20.001383019447196</v>
      </c>
      <c r="G147" s="2">
        <f t="shared" si="23"/>
        <v>12.999804685848675</v>
      </c>
      <c r="H147" s="2">
        <f t="shared" si="19"/>
        <v>1.6835027569293004E-3</v>
      </c>
      <c r="I147" s="2">
        <f t="shared" si="25"/>
        <v>2.5252541353939506E-3</v>
      </c>
    </row>
    <row r="148" spans="1:9" x14ac:dyDescent="0.2">
      <c r="A148" s="3">
        <f t="shared" si="20"/>
        <v>0.76736111111111072</v>
      </c>
      <c r="B148" s="4">
        <f t="shared" si="21"/>
        <v>145</v>
      </c>
      <c r="C148" s="2">
        <f t="shared" si="24"/>
        <v>1.6666666666666667</v>
      </c>
      <c r="E148" s="2">
        <f t="shared" si="18"/>
        <v>19.999699516690267</v>
      </c>
      <c r="F148" s="2">
        <f t="shared" si="22"/>
        <v>20.001408059723008</v>
      </c>
      <c r="G148" s="2">
        <f t="shared" si="23"/>
        <v>12.999804685848675</v>
      </c>
      <c r="H148" s="2">
        <f t="shared" si="19"/>
        <v>1.708543032741261E-3</v>
      </c>
      <c r="I148" s="2">
        <f t="shared" si="25"/>
        <v>2.5628145491118914E-3</v>
      </c>
    </row>
    <row r="149" spans="1:9" x14ac:dyDescent="0.2">
      <c r="A149" s="3">
        <f t="shared" si="20"/>
        <v>0.76805555555555516</v>
      </c>
      <c r="B149" s="4">
        <f t="shared" si="21"/>
        <v>146</v>
      </c>
      <c r="C149" s="2">
        <f t="shared" si="24"/>
        <v>1.6666666666666667</v>
      </c>
      <c r="E149" s="2">
        <f t="shared" si="18"/>
        <v>19.999699516690267</v>
      </c>
      <c r="F149" s="2">
        <f t="shared" si="22"/>
        <v>20.00143309999882</v>
      </c>
      <c r="G149" s="2">
        <f t="shared" si="23"/>
        <v>12.999804685848675</v>
      </c>
      <c r="H149" s="2">
        <f t="shared" si="19"/>
        <v>1.7335833085532215E-3</v>
      </c>
      <c r="I149" s="2">
        <f t="shared" si="25"/>
        <v>2.6003749628298323E-3</v>
      </c>
    </row>
    <row r="150" spans="1:9" x14ac:dyDescent="0.2">
      <c r="A150" s="3">
        <f t="shared" si="20"/>
        <v>0.7687499999999996</v>
      </c>
      <c r="B150" s="4">
        <f t="shared" si="21"/>
        <v>147</v>
      </c>
      <c r="C150" s="2">
        <f t="shared" si="24"/>
        <v>1.6666666666666667</v>
      </c>
      <c r="E150" s="2">
        <f t="shared" si="18"/>
        <v>19.999699516690267</v>
      </c>
      <c r="F150" s="2">
        <f t="shared" si="22"/>
        <v>20.001458140274632</v>
      </c>
      <c r="G150" s="2">
        <f t="shared" si="23"/>
        <v>12.999804685848675</v>
      </c>
      <c r="H150" s="2">
        <f t="shared" si="19"/>
        <v>1.7586235843651821E-3</v>
      </c>
      <c r="I150" s="2">
        <f t="shared" si="25"/>
        <v>2.6379353765477731E-3</v>
      </c>
    </row>
    <row r="151" spans="1:9" x14ac:dyDescent="0.2">
      <c r="A151" s="3">
        <f t="shared" si="20"/>
        <v>0.76944444444444404</v>
      </c>
      <c r="B151" s="4">
        <f t="shared" si="21"/>
        <v>148</v>
      </c>
      <c r="C151" s="2">
        <f t="shared" si="24"/>
        <v>1.6666666666666667</v>
      </c>
      <c r="E151" s="2">
        <f t="shared" si="18"/>
        <v>19.999699516690267</v>
      </c>
      <c r="F151" s="2">
        <f t="shared" si="22"/>
        <v>20.001483180550444</v>
      </c>
      <c r="G151" s="2">
        <f t="shared" si="23"/>
        <v>12.999804685848675</v>
      </c>
      <c r="H151" s="2">
        <f t="shared" si="19"/>
        <v>1.7836638601771426E-3</v>
      </c>
      <c r="I151" s="2">
        <f t="shared" si="25"/>
        <v>2.6754957902657139E-3</v>
      </c>
    </row>
    <row r="152" spans="1:9" x14ac:dyDescent="0.2">
      <c r="A152" s="3">
        <f t="shared" si="20"/>
        <v>0.77013888888888848</v>
      </c>
      <c r="B152" s="4">
        <f t="shared" si="21"/>
        <v>149</v>
      </c>
      <c r="C152" s="2">
        <f t="shared" si="24"/>
        <v>1.6666666666666667</v>
      </c>
      <c r="E152" s="2">
        <f t="shared" si="18"/>
        <v>19.999699516690267</v>
      </c>
      <c r="F152" s="2">
        <f t="shared" si="22"/>
        <v>20.001508220826256</v>
      </c>
      <c r="G152" s="2">
        <f t="shared" si="23"/>
        <v>12.999804685848675</v>
      </c>
      <c r="H152" s="2">
        <f t="shared" si="19"/>
        <v>1.8087041359891032E-3</v>
      </c>
      <c r="I152" s="2">
        <f t="shared" si="25"/>
        <v>2.7130562039836548E-3</v>
      </c>
    </row>
    <row r="153" spans="1:9" x14ac:dyDescent="0.2">
      <c r="A153" s="3">
        <f t="shared" si="20"/>
        <v>0.77083333333333293</v>
      </c>
      <c r="B153" s="4">
        <f t="shared" si="21"/>
        <v>150</v>
      </c>
      <c r="C153" s="2">
        <f t="shared" si="24"/>
        <v>1.6666666666666667</v>
      </c>
      <c r="E153" s="2">
        <f t="shared" si="18"/>
        <v>19.999699516690267</v>
      </c>
      <c r="F153" s="2">
        <f t="shared" si="22"/>
        <v>20.001533261102068</v>
      </c>
      <c r="G153" s="2">
        <f t="shared" si="23"/>
        <v>12.999804685848675</v>
      </c>
      <c r="H153" s="2">
        <f t="shared" si="19"/>
        <v>1.8337444118010637E-3</v>
      </c>
      <c r="I153" s="2">
        <f t="shared" si="25"/>
        <v>2.7506166177015956E-3</v>
      </c>
    </row>
    <row r="154" spans="1:9" x14ac:dyDescent="0.2">
      <c r="A154" s="3">
        <f t="shared" si="20"/>
        <v>0.77152777777777737</v>
      </c>
      <c r="B154" s="4">
        <f t="shared" si="21"/>
        <v>151</v>
      </c>
      <c r="C154" s="2">
        <f t="shared" si="24"/>
        <v>1.6666666666666667</v>
      </c>
      <c r="E154" s="2">
        <f t="shared" si="18"/>
        <v>19.999699516690267</v>
      </c>
      <c r="F154" s="2">
        <f t="shared" si="22"/>
        <v>20.00155830137788</v>
      </c>
      <c r="G154" s="2">
        <f t="shared" si="23"/>
        <v>12.999804685848675</v>
      </c>
      <c r="H154" s="2">
        <f t="shared" si="19"/>
        <v>1.8587846876130243E-3</v>
      </c>
      <c r="I154" s="2">
        <f t="shared" si="25"/>
        <v>2.7881770314195364E-3</v>
      </c>
    </row>
    <row r="155" spans="1:9" x14ac:dyDescent="0.2">
      <c r="A155" s="3">
        <f t="shared" si="20"/>
        <v>0.77222222222222181</v>
      </c>
      <c r="B155" s="4">
        <f t="shared" si="21"/>
        <v>152</v>
      </c>
      <c r="C155" s="2">
        <f t="shared" si="24"/>
        <v>1.6666666666666667</v>
      </c>
      <c r="E155" s="2">
        <f t="shared" ref="E155:E183" si="26">$K$5</f>
        <v>19.999699516690267</v>
      </c>
      <c r="F155" s="2">
        <f t="shared" si="22"/>
        <v>20.001583341653692</v>
      </c>
      <c r="G155" s="2">
        <f t="shared" si="23"/>
        <v>12.999804685848675</v>
      </c>
      <c r="H155" s="2">
        <f t="shared" si="19"/>
        <v>1.8838249634249848E-3</v>
      </c>
      <c r="I155" s="2">
        <f t="shared" si="25"/>
        <v>2.8257374451374773E-3</v>
      </c>
    </row>
    <row r="156" spans="1:9" x14ac:dyDescent="0.2">
      <c r="A156" s="3">
        <f t="shared" si="20"/>
        <v>0.77291666666666625</v>
      </c>
      <c r="B156" s="4">
        <f t="shared" si="21"/>
        <v>153</v>
      </c>
      <c r="C156" s="2">
        <f t="shared" si="24"/>
        <v>1.6666666666666667</v>
      </c>
      <c r="E156" s="2">
        <f t="shared" si="26"/>
        <v>19.999699516690267</v>
      </c>
      <c r="F156" s="2">
        <f t="shared" si="22"/>
        <v>20.001608381929504</v>
      </c>
      <c r="G156" s="2">
        <f t="shared" si="23"/>
        <v>12.999804685848675</v>
      </c>
      <c r="H156" s="2">
        <f t="shared" si="19"/>
        <v>1.9088652392369454E-3</v>
      </c>
      <c r="I156" s="2">
        <f t="shared" si="25"/>
        <v>2.8632978588554181E-3</v>
      </c>
    </row>
    <row r="157" spans="1:9" x14ac:dyDescent="0.2">
      <c r="A157" s="3">
        <f t="shared" si="20"/>
        <v>0.77361111111111069</v>
      </c>
      <c r="B157" s="4">
        <f t="shared" si="21"/>
        <v>154</v>
      </c>
      <c r="C157" s="2">
        <f t="shared" si="24"/>
        <v>1.6666666666666667</v>
      </c>
      <c r="E157" s="2">
        <f t="shared" si="26"/>
        <v>19.999699516690267</v>
      </c>
      <c r="F157" s="2">
        <f t="shared" si="22"/>
        <v>20.001633422205316</v>
      </c>
      <c r="G157" s="2">
        <f t="shared" si="23"/>
        <v>12.999804685848675</v>
      </c>
      <c r="H157" s="2">
        <f t="shared" si="19"/>
        <v>1.933905515048906E-3</v>
      </c>
      <c r="I157" s="2">
        <f t="shared" si="25"/>
        <v>2.9008582725733589E-3</v>
      </c>
    </row>
    <row r="158" spans="1:9" x14ac:dyDescent="0.2">
      <c r="A158" s="3">
        <f t="shared" si="20"/>
        <v>0.77430555555555514</v>
      </c>
      <c r="B158" s="4">
        <f t="shared" si="21"/>
        <v>155</v>
      </c>
      <c r="C158" s="2">
        <f t="shared" si="24"/>
        <v>1.6666666666666667</v>
      </c>
      <c r="E158" s="2">
        <f t="shared" si="26"/>
        <v>19.999699516690267</v>
      </c>
      <c r="F158" s="2">
        <f t="shared" si="22"/>
        <v>20.001658462481128</v>
      </c>
      <c r="G158" s="2">
        <f t="shared" si="23"/>
        <v>12.999804685848675</v>
      </c>
      <c r="H158" s="2">
        <f t="shared" si="19"/>
        <v>1.9589457908608665E-3</v>
      </c>
      <c r="I158" s="2">
        <f t="shared" si="25"/>
        <v>2.9384186862912998E-3</v>
      </c>
    </row>
    <row r="159" spans="1:9" x14ac:dyDescent="0.2">
      <c r="A159" s="3">
        <f t="shared" si="20"/>
        <v>0.77499999999999958</v>
      </c>
      <c r="B159" s="4">
        <f t="shared" si="21"/>
        <v>156</v>
      </c>
      <c r="C159" s="2">
        <f t="shared" si="24"/>
        <v>1.6666666666666667</v>
      </c>
      <c r="E159" s="2">
        <f t="shared" si="26"/>
        <v>19.999699516690267</v>
      </c>
      <c r="F159" s="2">
        <f t="shared" si="22"/>
        <v>20.00168350275694</v>
      </c>
      <c r="G159" s="2">
        <f t="shared" si="23"/>
        <v>12.999804685848675</v>
      </c>
      <c r="H159" s="2">
        <f t="shared" si="19"/>
        <v>1.9839860666728271E-3</v>
      </c>
      <c r="I159" s="2">
        <f t="shared" si="25"/>
        <v>2.9759791000092406E-3</v>
      </c>
    </row>
    <row r="160" spans="1:9" x14ac:dyDescent="0.2">
      <c r="A160" s="3">
        <f t="shared" si="20"/>
        <v>0.77569444444444402</v>
      </c>
      <c r="B160" s="4">
        <f t="shared" si="21"/>
        <v>157</v>
      </c>
      <c r="C160" s="2">
        <f t="shared" si="24"/>
        <v>1.6666666666666667</v>
      </c>
      <c r="E160" s="2">
        <f t="shared" si="26"/>
        <v>19.999699516690267</v>
      </c>
      <c r="F160" s="2">
        <f t="shared" si="22"/>
        <v>20.001708543032752</v>
      </c>
      <c r="G160" s="2">
        <f t="shared" si="23"/>
        <v>12.999804685848675</v>
      </c>
      <c r="H160" s="2">
        <f t="shared" si="19"/>
        <v>2.0090263424847876E-3</v>
      </c>
      <c r="I160" s="2">
        <f t="shared" si="25"/>
        <v>3.0135395137271814E-3</v>
      </c>
    </row>
    <row r="161" spans="1:9" x14ac:dyDescent="0.2">
      <c r="A161" s="3">
        <f t="shared" si="20"/>
        <v>0.77638888888888846</v>
      </c>
      <c r="B161" s="4">
        <f t="shared" si="21"/>
        <v>158</v>
      </c>
      <c r="C161" s="2">
        <f t="shared" si="24"/>
        <v>1.6666666666666667</v>
      </c>
      <c r="E161" s="2">
        <f t="shared" si="26"/>
        <v>19.999699516690267</v>
      </c>
      <c r="F161" s="2">
        <f t="shared" si="22"/>
        <v>20.001733583308564</v>
      </c>
      <c r="G161" s="2">
        <f t="shared" si="23"/>
        <v>12.999804685848675</v>
      </c>
      <c r="H161" s="2">
        <f t="shared" si="19"/>
        <v>2.0340666182967482E-3</v>
      </c>
      <c r="I161" s="2">
        <f t="shared" si="25"/>
        <v>3.0510999274451223E-3</v>
      </c>
    </row>
    <row r="162" spans="1:9" x14ac:dyDescent="0.2">
      <c r="A162" s="3">
        <f t="shared" si="20"/>
        <v>0.7770833333333329</v>
      </c>
      <c r="B162" s="4">
        <f t="shared" si="21"/>
        <v>159</v>
      </c>
      <c r="C162" s="2">
        <f t="shared" si="24"/>
        <v>1.6666666666666667</v>
      </c>
      <c r="E162" s="2">
        <f t="shared" si="26"/>
        <v>19.999699516690267</v>
      </c>
      <c r="F162" s="2">
        <f t="shared" si="22"/>
        <v>20.001758623584376</v>
      </c>
      <c r="G162" s="2">
        <f t="shared" si="23"/>
        <v>12.999804685848675</v>
      </c>
      <c r="H162" s="2">
        <f t="shared" si="19"/>
        <v>2.0591068941087087E-3</v>
      </c>
      <c r="I162" s="2">
        <f t="shared" si="25"/>
        <v>3.0886603411630631E-3</v>
      </c>
    </row>
    <row r="163" spans="1:9" x14ac:dyDescent="0.2">
      <c r="A163" s="3">
        <f t="shared" si="20"/>
        <v>0.77777777777777735</v>
      </c>
      <c r="B163" s="4">
        <f t="shared" si="21"/>
        <v>160</v>
      </c>
      <c r="C163" s="2">
        <f t="shared" si="24"/>
        <v>1.6666666666666667</v>
      </c>
      <c r="E163" s="2">
        <f t="shared" si="26"/>
        <v>19.999699516690267</v>
      </c>
      <c r="F163" s="2">
        <f t="shared" si="22"/>
        <v>20.001783663860188</v>
      </c>
      <c r="G163" s="2">
        <f t="shared" si="23"/>
        <v>12.999804685848675</v>
      </c>
      <c r="H163" s="2">
        <f t="shared" si="19"/>
        <v>2.0841471699206693E-3</v>
      </c>
      <c r="I163" s="2">
        <f t="shared" si="25"/>
        <v>3.1262207548810039E-3</v>
      </c>
    </row>
    <row r="164" spans="1:9" x14ac:dyDescent="0.2">
      <c r="A164" s="3">
        <f t="shared" si="20"/>
        <v>0.77847222222222179</v>
      </c>
      <c r="B164" s="4">
        <f t="shared" si="21"/>
        <v>161</v>
      </c>
      <c r="C164" s="2">
        <f t="shared" si="24"/>
        <v>1.6666666666666667</v>
      </c>
      <c r="E164" s="2">
        <f t="shared" si="26"/>
        <v>19.999699516690267</v>
      </c>
      <c r="F164" s="2">
        <f t="shared" si="22"/>
        <v>20.001808704136</v>
      </c>
      <c r="G164" s="2">
        <f t="shared" si="23"/>
        <v>12.999804685848675</v>
      </c>
      <c r="H164" s="2">
        <f t="shared" si="19"/>
        <v>2.1091874457326298E-3</v>
      </c>
      <c r="I164" s="2">
        <f t="shared" si="25"/>
        <v>3.1637811685989448E-3</v>
      </c>
    </row>
    <row r="165" spans="1:9" x14ac:dyDescent="0.2">
      <c r="A165" s="3">
        <f t="shared" si="20"/>
        <v>0.77916666666666623</v>
      </c>
      <c r="B165" s="4">
        <f t="shared" si="21"/>
        <v>162</v>
      </c>
      <c r="C165" s="2">
        <f t="shared" si="24"/>
        <v>1.6666666666666667</v>
      </c>
      <c r="E165" s="2">
        <f t="shared" si="26"/>
        <v>19.999699516690267</v>
      </c>
      <c r="F165" s="2">
        <f t="shared" si="22"/>
        <v>20.001833744411812</v>
      </c>
      <c r="G165" s="2">
        <f t="shared" si="23"/>
        <v>12.999804685848675</v>
      </c>
      <c r="H165" s="2">
        <f t="shared" si="19"/>
        <v>2.1342277215445904E-3</v>
      </c>
      <c r="I165" s="2">
        <f t="shared" si="25"/>
        <v>3.2013415823168856E-3</v>
      </c>
    </row>
    <row r="166" spans="1:9" x14ac:dyDescent="0.2">
      <c r="A166" s="3">
        <f t="shared" si="20"/>
        <v>0.77986111111111067</v>
      </c>
      <c r="B166" s="4">
        <f t="shared" si="21"/>
        <v>163</v>
      </c>
      <c r="C166" s="2">
        <f t="shared" si="24"/>
        <v>1.6666666666666667</v>
      </c>
      <c r="E166" s="2">
        <f t="shared" si="26"/>
        <v>19.999699516690267</v>
      </c>
      <c r="F166" s="2">
        <f t="shared" si="22"/>
        <v>20.001858784687624</v>
      </c>
      <c r="G166" s="2">
        <f t="shared" si="23"/>
        <v>12.999804685848675</v>
      </c>
      <c r="H166" s="2">
        <f t="shared" si="19"/>
        <v>2.1592679973565509E-3</v>
      </c>
      <c r="I166" s="2">
        <f t="shared" si="25"/>
        <v>3.2389019960348264E-3</v>
      </c>
    </row>
    <row r="167" spans="1:9" x14ac:dyDescent="0.2">
      <c r="A167" s="3">
        <f t="shared" si="20"/>
        <v>0.78055555555555511</v>
      </c>
      <c r="B167" s="4">
        <f t="shared" si="21"/>
        <v>164</v>
      </c>
      <c r="C167" s="2">
        <f t="shared" si="24"/>
        <v>1.6666666666666667</v>
      </c>
      <c r="E167" s="2">
        <f t="shared" si="26"/>
        <v>19.999699516690267</v>
      </c>
      <c r="F167" s="2">
        <f t="shared" si="22"/>
        <v>20.001883824963436</v>
      </c>
      <c r="G167" s="2">
        <f t="shared" si="23"/>
        <v>12.999804685848675</v>
      </c>
      <c r="H167" s="2">
        <f t="shared" si="19"/>
        <v>2.1843082731685115E-3</v>
      </c>
      <c r="I167" s="2">
        <f t="shared" si="25"/>
        <v>3.2764624097527673E-3</v>
      </c>
    </row>
    <row r="168" spans="1:9" x14ac:dyDescent="0.2">
      <c r="A168" s="3">
        <f t="shared" si="20"/>
        <v>0.78124999999999956</v>
      </c>
      <c r="B168" s="4">
        <f t="shared" si="21"/>
        <v>165</v>
      </c>
      <c r="C168" s="2">
        <f t="shared" si="24"/>
        <v>1.6666666666666667</v>
      </c>
      <c r="E168" s="2">
        <f t="shared" si="26"/>
        <v>19.999699516690267</v>
      </c>
      <c r="F168" s="2">
        <f t="shared" si="22"/>
        <v>20.001908865239248</v>
      </c>
      <c r="G168" s="2">
        <f t="shared" si="23"/>
        <v>12.999804685848675</v>
      </c>
      <c r="H168" s="2">
        <f t="shared" si="19"/>
        <v>2.2093485489804721E-3</v>
      </c>
      <c r="I168" s="2">
        <f t="shared" si="25"/>
        <v>3.3140228234707081E-3</v>
      </c>
    </row>
    <row r="169" spans="1:9" x14ac:dyDescent="0.2">
      <c r="A169" s="3">
        <f t="shared" si="20"/>
        <v>0.781944444444444</v>
      </c>
      <c r="B169" s="4">
        <f t="shared" si="21"/>
        <v>166</v>
      </c>
      <c r="C169" s="2">
        <f t="shared" si="24"/>
        <v>1.6666666666666667</v>
      </c>
      <c r="E169" s="2">
        <f t="shared" si="26"/>
        <v>19.999699516690267</v>
      </c>
      <c r="F169" s="2">
        <f t="shared" si="22"/>
        <v>20.00193390551506</v>
      </c>
      <c r="G169" s="2">
        <f t="shared" si="23"/>
        <v>12.999804685848675</v>
      </c>
      <c r="H169" s="2">
        <f t="shared" si="19"/>
        <v>2.2343888247924326E-3</v>
      </c>
      <c r="I169" s="2">
        <f t="shared" si="25"/>
        <v>3.3515832371886489E-3</v>
      </c>
    </row>
    <row r="170" spans="1:9" x14ac:dyDescent="0.2">
      <c r="A170" s="3">
        <f t="shared" si="20"/>
        <v>0.78263888888888844</v>
      </c>
      <c r="B170" s="4">
        <f t="shared" si="21"/>
        <v>167</v>
      </c>
      <c r="C170" s="2">
        <f t="shared" si="24"/>
        <v>1.6666666666666667</v>
      </c>
      <c r="E170" s="2">
        <f t="shared" si="26"/>
        <v>19.999699516690267</v>
      </c>
      <c r="F170" s="2">
        <f t="shared" si="22"/>
        <v>20.001958945790872</v>
      </c>
      <c r="G170" s="2">
        <f t="shared" si="23"/>
        <v>12.999804685848675</v>
      </c>
      <c r="H170" s="2">
        <f t="shared" si="19"/>
        <v>2.2594291006043932E-3</v>
      </c>
      <c r="I170" s="2">
        <f t="shared" si="25"/>
        <v>3.3891436509065898E-3</v>
      </c>
    </row>
    <row r="171" spans="1:9" x14ac:dyDescent="0.2">
      <c r="A171" s="3">
        <f t="shared" si="20"/>
        <v>0.78333333333333288</v>
      </c>
      <c r="B171" s="4">
        <f t="shared" si="21"/>
        <v>168</v>
      </c>
      <c r="C171" s="2">
        <f t="shared" si="24"/>
        <v>1.6666666666666667</v>
      </c>
      <c r="E171" s="2">
        <f t="shared" si="26"/>
        <v>19.999699516690267</v>
      </c>
      <c r="F171" s="2">
        <f t="shared" si="22"/>
        <v>20.001983986066683</v>
      </c>
      <c r="G171" s="2">
        <f t="shared" si="23"/>
        <v>12.999804685848675</v>
      </c>
      <c r="H171" s="2">
        <f t="shared" si="19"/>
        <v>2.2844693764163537E-3</v>
      </c>
      <c r="I171" s="2">
        <f t="shared" si="25"/>
        <v>3.4267040646245306E-3</v>
      </c>
    </row>
    <row r="172" spans="1:9" x14ac:dyDescent="0.2">
      <c r="A172" s="3">
        <f t="shared" si="20"/>
        <v>0.78402777777777732</v>
      </c>
      <c r="B172" s="4">
        <f t="shared" si="21"/>
        <v>169</v>
      </c>
      <c r="C172" s="2">
        <f t="shared" si="24"/>
        <v>1.6666666666666667</v>
      </c>
      <c r="E172" s="2">
        <f t="shared" si="26"/>
        <v>19.999699516690267</v>
      </c>
      <c r="F172" s="2">
        <f t="shared" si="22"/>
        <v>20.002009026342495</v>
      </c>
      <c r="G172" s="2">
        <f t="shared" si="23"/>
        <v>12.999804685848675</v>
      </c>
      <c r="H172" s="2">
        <f t="shared" si="19"/>
        <v>2.3095096522283143E-3</v>
      </c>
      <c r="I172" s="2">
        <f t="shared" si="25"/>
        <v>3.4642644783424714E-3</v>
      </c>
    </row>
    <row r="173" spans="1:9" x14ac:dyDescent="0.2">
      <c r="A173" s="3">
        <f t="shared" si="20"/>
        <v>0.78472222222222177</v>
      </c>
      <c r="B173" s="4">
        <f t="shared" si="21"/>
        <v>170</v>
      </c>
      <c r="C173" s="2">
        <f t="shared" si="24"/>
        <v>1.6666666666666667</v>
      </c>
      <c r="E173" s="2">
        <f t="shared" si="26"/>
        <v>19.999699516690267</v>
      </c>
      <c r="F173" s="2">
        <f t="shared" si="22"/>
        <v>20.002034066618307</v>
      </c>
      <c r="G173" s="2">
        <f t="shared" si="23"/>
        <v>12.999804685848675</v>
      </c>
      <c r="H173" s="2">
        <f t="shared" si="19"/>
        <v>2.3345499280402748E-3</v>
      </c>
      <c r="I173" s="2">
        <f t="shared" si="25"/>
        <v>3.5018248920604123E-3</v>
      </c>
    </row>
    <row r="174" spans="1:9" x14ac:dyDescent="0.2">
      <c r="A174" s="3">
        <f t="shared" si="20"/>
        <v>0.78541666666666621</v>
      </c>
      <c r="B174" s="4">
        <f t="shared" si="21"/>
        <v>171</v>
      </c>
      <c r="C174" s="2">
        <f t="shared" si="24"/>
        <v>1.6666666666666667</v>
      </c>
      <c r="E174" s="2">
        <f t="shared" si="26"/>
        <v>19.999699516690267</v>
      </c>
      <c r="F174" s="2">
        <f t="shared" si="22"/>
        <v>20.002059106894119</v>
      </c>
      <c r="G174" s="2">
        <f t="shared" si="23"/>
        <v>12.999804685848675</v>
      </c>
      <c r="H174" s="2">
        <f t="shared" si="19"/>
        <v>2.3595902038522354E-3</v>
      </c>
      <c r="I174" s="2">
        <f t="shared" si="25"/>
        <v>3.5393853057783531E-3</v>
      </c>
    </row>
    <row r="175" spans="1:9" x14ac:dyDescent="0.2">
      <c r="A175" s="3">
        <f t="shared" si="20"/>
        <v>0.78611111111111065</v>
      </c>
      <c r="B175" s="4">
        <f t="shared" si="21"/>
        <v>172</v>
      </c>
      <c r="C175" s="2">
        <f t="shared" si="24"/>
        <v>1.6666666666666667</v>
      </c>
      <c r="E175" s="2">
        <f t="shared" si="26"/>
        <v>19.999699516690267</v>
      </c>
      <c r="F175" s="2">
        <f t="shared" si="22"/>
        <v>20.002084147169931</v>
      </c>
      <c r="G175" s="2">
        <f t="shared" si="23"/>
        <v>12.999804685848675</v>
      </c>
      <c r="H175" s="2">
        <f t="shared" si="19"/>
        <v>2.3846304796641959E-3</v>
      </c>
      <c r="I175" s="2">
        <f t="shared" si="25"/>
        <v>3.5769457194962939E-3</v>
      </c>
    </row>
    <row r="176" spans="1:9" x14ac:dyDescent="0.2">
      <c r="A176" s="3">
        <f t="shared" si="20"/>
        <v>0.78680555555555509</v>
      </c>
      <c r="B176" s="4">
        <f t="shared" si="21"/>
        <v>173</v>
      </c>
      <c r="C176" s="2">
        <f t="shared" si="24"/>
        <v>1.6666666666666667</v>
      </c>
      <c r="E176" s="2">
        <f t="shared" si="26"/>
        <v>19.999699516690267</v>
      </c>
      <c r="F176" s="2">
        <f t="shared" si="22"/>
        <v>20.002109187445743</v>
      </c>
      <c r="G176" s="2">
        <f t="shared" si="23"/>
        <v>12.999804685848675</v>
      </c>
      <c r="H176" s="2">
        <f t="shared" si="19"/>
        <v>2.4096707554761565E-3</v>
      </c>
      <c r="I176" s="2">
        <f t="shared" si="25"/>
        <v>3.6145061332142348E-3</v>
      </c>
    </row>
    <row r="177" spans="1:9" x14ac:dyDescent="0.2">
      <c r="A177" s="3">
        <f t="shared" si="20"/>
        <v>0.78749999999999953</v>
      </c>
      <c r="B177" s="4">
        <f t="shared" si="21"/>
        <v>174</v>
      </c>
      <c r="C177" s="2">
        <f t="shared" si="24"/>
        <v>1.6666666666666667</v>
      </c>
      <c r="E177" s="2">
        <f t="shared" si="26"/>
        <v>19.999699516690267</v>
      </c>
      <c r="F177" s="2">
        <f t="shared" si="22"/>
        <v>20.002134227721555</v>
      </c>
      <c r="G177" s="2">
        <f t="shared" si="23"/>
        <v>12.999804685848675</v>
      </c>
      <c r="H177" s="2">
        <f t="shared" si="19"/>
        <v>2.4347110312881171E-3</v>
      </c>
      <c r="I177" s="2">
        <f t="shared" si="25"/>
        <v>3.6520665469321756E-3</v>
      </c>
    </row>
    <row r="178" spans="1:9" x14ac:dyDescent="0.2">
      <c r="A178" s="3">
        <f t="shared" si="20"/>
        <v>0.78819444444444398</v>
      </c>
      <c r="B178" s="4">
        <f t="shared" si="21"/>
        <v>175</v>
      </c>
      <c r="C178" s="2">
        <f t="shared" si="24"/>
        <v>1.6666666666666667</v>
      </c>
      <c r="E178" s="2">
        <f t="shared" si="26"/>
        <v>19.999699516690267</v>
      </c>
      <c r="F178" s="2">
        <f t="shared" si="22"/>
        <v>20.002159267997367</v>
      </c>
      <c r="G178" s="2">
        <f t="shared" si="23"/>
        <v>12.999804685848675</v>
      </c>
      <c r="H178" s="2">
        <f t="shared" si="19"/>
        <v>2.4597513071000776E-3</v>
      </c>
      <c r="I178" s="2">
        <f t="shared" si="25"/>
        <v>3.6896269606501164E-3</v>
      </c>
    </row>
    <row r="179" spans="1:9" x14ac:dyDescent="0.2">
      <c r="A179" s="3">
        <f t="shared" si="20"/>
        <v>0.78888888888888842</v>
      </c>
      <c r="B179" s="4">
        <f t="shared" si="21"/>
        <v>176</v>
      </c>
      <c r="C179" s="2">
        <f t="shared" si="24"/>
        <v>1.6666666666666667</v>
      </c>
      <c r="E179" s="2">
        <f t="shared" si="26"/>
        <v>19.999699516690267</v>
      </c>
      <c r="F179" s="2">
        <f t="shared" si="22"/>
        <v>20.002184308273179</v>
      </c>
      <c r="G179" s="2">
        <f t="shared" si="23"/>
        <v>12.999804685848675</v>
      </c>
      <c r="H179" s="2">
        <f t="shared" si="19"/>
        <v>2.4847915829120382E-3</v>
      </c>
      <c r="I179" s="2">
        <f t="shared" si="25"/>
        <v>3.7271873743680572E-3</v>
      </c>
    </row>
    <row r="180" spans="1:9" x14ac:dyDescent="0.2">
      <c r="A180" s="3">
        <f t="shared" si="20"/>
        <v>0.78958333333333286</v>
      </c>
      <c r="B180" s="4">
        <f t="shared" si="21"/>
        <v>177</v>
      </c>
      <c r="C180" s="2">
        <f t="shared" si="24"/>
        <v>1.6666666666666667</v>
      </c>
      <c r="E180" s="2">
        <f t="shared" si="26"/>
        <v>19.999699516690267</v>
      </c>
      <c r="F180" s="2">
        <f t="shared" si="22"/>
        <v>20.002209348548991</v>
      </c>
      <c r="G180" s="2">
        <f t="shared" si="23"/>
        <v>12.999804685848675</v>
      </c>
      <c r="H180" s="2">
        <f t="shared" si="19"/>
        <v>2.5098318587239987E-3</v>
      </c>
      <c r="I180" s="2">
        <f t="shared" si="25"/>
        <v>3.7647477880859981E-3</v>
      </c>
    </row>
    <row r="181" spans="1:9" x14ac:dyDescent="0.2">
      <c r="A181" s="3">
        <f t="shared" si="20"/>
        <v>0.7902777777777773</v>
      </c>
      <c r="B181" s="4">
        <f t="shared" si="21"/>
        <v>178</v>
      </c>
      <c r="C181" s="2">
        <f t="shared" si="24"/>
        <v>1.6666666666666667</v>
      </c>
      <c r="E181" s="2">
        <f t="shared" si="26"/>
        <v>19.999699516690267</v>
      </c>
      <c r="F181" s="2">
        <f t="shared" si="22"/>
        <v>20.002234388824803</v>
      </c>
      <c r="G181" s="2">
        <f t="shared" si="23"/>
        <v>12.999804685848675</v>
      </c>
      <c r="H181" s="2">
        <f t="shared" si="19"/>
        <v>2.5348721345359593E-3</v>
      </c>
      <c r="I181" s="2">
        <f t="shared" si="25"/>
        <v>3.8023082018039389E-3</v>
      </c>
    </row>
    <row r="182" spans="1:9" x14ac:dyDescent="0.2">
      <c r="A182" s="3">
        <f t="shared" si="20"/>
        <v>0.79097222222222174</v>
      </c>
      <c r="B182" s="4">
        <f t="shared" si="21"/>
        <v>179</v>
      </c>
      <c r="C182" s="2">
        <f t="shared" si="24"/>
        <v>1.6666666666666667</v>
      </c>
      <c r="E182" s="2">
        <f t="shared" si="26"/>
        <v>19.999699516690267</v>
      </c>
      <c r="F182" s="2">
        <f t="shared" si="22"/>
        <v>20.002259429100615</v>
      </c>
      <c r="G182" s="2">
        <f t="shared" si="23"/>
        <v>12.999804685848675</v>
      </c>
      <c r="H182" s="2">
        <f t="shared" si="19"/>
        <v>2.5599124103479198E-3</v>
      </c>
      <c r="I182" s="2">
        <f t="shared" si="25"/>
        <v>3.8398686155218797E-3</v>
      </c>
    </row>
    <row r="183" spans="1:9" x14ac:dyDescent="0.2">
      <c r="A183" s="3">
        <f t="shared" si="20"/>
        <v>0.79166666666666619</v>
      </c>
      <c r="B183" s="4">
        <f t="shared" si="21"/>
        <v>180</v>
      </c>
      <c r="C183" s="2">
        <f t="shared" si="24"/>
        <v>1.6666666666666667</v>
      </c>
      <c r="E183" s="2">
        <f t="shared" si="26"/>
        <v>19.999699516690267</v>
      </c>
      <c r="F183" s="2">
        <f t="shared" si="22"/>
        <v>20.002284469376427</v>
      </c>
      <c r="G183" s="2">
        <f t="shared" si="23"/>
        <v>12.999804685848675</v>
      </c>
      <c r="H183" s="2">
        <f t="shared" si="19"/>
        <v>2.5849526861598804E-3</v>
      </c>
      <c r="I183" s="2">
        <f t="shared" si="25"/>
        <v>3.8774290292398206E-3</v>
      </c>
    </row>
    <row r="184" spans="1:9" x14ac:dyDescent="0.2">
      <c r="A184" s="3">
        <f t="shared" si="20"/>
        <v>0.79236111111111063</v>
      </c>
      <c r="B184" s="4">
        <f t="shared" si="21"/>
        <v>181</v>
      </c>
      <c r="C184" s="2">
        <f t="shared" si="24"/>
        <v>1.6666666666666667</v>
      </c>
      <c r="E184" s="2">
        <f t="shared" ref="E184:E214" si="27">$K$6</f>
        <v>20.017986891417404</v>
      </c>
      <c r="F184" s="2">
        <f t="shared" si="22"/>
        <v>20.002309509652239</v>
      </c>
      <c r="G184" s="2">
        <f t="shared" si="23"/>
        <v>13.011691479421314</v>
      </c>
      <c r="H184" s="2">
        <f t="shared" si="19"/>
        <v>0</v>
      </c>
      <c r="I184" s="2">
        <f t="shared" si="25"/>
        <v>0</v>
      </c>
    </row>
    <row r="185" spans="1:9" x14ac:dyDescent="0.2">
      <c r="A185" s="3">
        <f t="shared" si="20"/>
        <v>0.79305555555555507</v>
      </c>
      <c r="B185" s="4">
        <f t="shared" si="21"/>
        <v>182</v>
      </c>
      <c r="C185" s="2">
        <f t="shared" si="24"/>
        <v>1.6666666666666667</v>
      </c>
      <c r="E185" s="2">
        <f t="shared" si="27"/>
        <v>20.017986891417404</v>
      </c>
      <c r="F185" s="2">
        <f t="shared" si="22"/>
        <v>20.002117050514553</v>
      </c>
      <c r="G185" s="2">
        <f t="shared" si="23"/>
        <v>13.011691479421314</v>
      </c>
      <c r="H185" s="2">
        <f t="shared" si="19"/>
        <v>0</v>
      </c>
      <c r="I185" s="2">
        <f t="shared" si="25"/>
        <v>0</v>
      </c>
    </row>
    <row r="186" spans="1:9" x14ac:dyDescent="0.2">
      <c r="A186" s="3">
        <f t="shared" si="20"/>
        <v>0.79374999999999951</v>
      </c>
      <c r="B186" s="4">
        <f t="shared" si="21"/>
        <v>183</v>
      </c>
      <c r="C186" s="2">
        <f t="shared" si="24"/>
        <v>1.6666666666666667</v>
      </c>
      <c r="E186" s="2">
        <f t="shared" si="27"/>
        <v>20.017986891417404</v>
      </c>
      <c r="F186" s="2">
        <f t="shared" si="22"/>
        <v>20.001940629638341</v>
      </c>
      <c r="G186" s="2">
        <f t="shared" si="23"/>
        <v>13.011691479421314</v>
      </c>
      <c r="H186" s="2">
        <f t="shared" si="19"/>
        <v>0</v>
      </c>
      <c r="I186" s="2">
        <f t="shared" si="25"/>
        <v>0</v>
      </c>
    </row>
    <row r="187" spans="1:9" x14ac:dyDescent="0.2">
      <c r="A187" s="3">
        <f t="shared" si="20"/>
        <v>0.79444444444444395</v>
      </c>
      <c r="B187" s="4">
        <f t="shared" si="21"/>
        <v>184</v>
      </c>
      <c r="C187" s="2">
        <f t="shared" si="24"/>
        <v>1.6666666666666667</v>
      </c>
      <c r="E187" s="2">
        <f t="shared" si="27"/>
        <v>20.017986891417404</v>
      </c>
      <c r="F187" s="2">
        <f t="shared" si="22"/>
        <v>20.001778910501812</v>
      </c>
      <c r="G187" s="2">
        <f t="shared" si="23"/>
        <v>13.011691479421314</v>
      </c>
      <c r="H187" s="2">
        <f t="shared" si="19"/>
        <v>0</v>
      </c>
      <c r="I187" s="2">
        <f t="shared" si="25"/>
        <v>0</v>
      </c>
    </row>
    <row r="188" spans="1:9" x14ac:dyDescent="0.2">
      <c r="A188" s="3">
        <f t="shared" si="20"/>
        <v>0.7951388888888884</v>
      </c>
      <c r="B188" s="4">
        <f t="shared" si="21"/>
        <v>185</v>
      </c>
      <c r="C188" s="2">
        <f t="shared" si="24"/>
        <v>1.6666666666666667</v>
      </c>
      <c r="E188" s="2">
        <f t="shared" si="27"/>
        <v>20.017986891417404</v>
      </c>
      <c r="F188" s="2">
        <f t="shared" si="22"/>
        <v>20.001630667959997</v>
      </c>
      <c r="G188" s="2">
        <f t="shared" si="23"/>
        <v>13.011691479421314</v>
      </c>
      <c r="H188" s="2">
        <f t="shared" si="19"/>
        <v>0</v>
      </c>
      <c r="I188" s="2">
        <f t="shared" si="25"/>
        <v>0</v>
      </c>
    </row>
    <row r="189" spans="1:9" x14ac:dyDescent="0.2">
      <c r="A189" s="3">
        <f t="shared" si="20"/>
        <v>0.79583333333333284</v>
      </c>
      <c r="B189" s="4">
        <f t="shared" si="21"/>
        <v>186</v>
      </c>
      <c r="C189" s="2">
        <f t="shared" si="24"/>
        <v>1.6666666666666667</v>
      </c>
      <c r="E189" s="2">
        <f t="shared" si="27"/>
        <v>20.017986891417404</v>
      </c>
      <c r="F189" s="2">
        <f t="shared" si="22"/>
        <v>20.00149477896333</v>
      </c>
      <c r="G189" s="2">
        <f t="shared" si="23"/>
        <v>13.011691479421314</v>
      </c>
      <c r="H189" s="2">
        <f t="shared" si="19"/>
        <v>0</v>
      </c>
      <c r="I189" s="2">
        <f t="shared" si="25"/>
        <v>0</v>
      </c>
    </row>
    <row r="190" spans="1:9" x14ac:dyDescent="0.2">
      <c r="A190" s="3">
        <f t="shared" si="20"/>
        <v>0.79652777777777728</v>
      </c>
      <c r="B190" s="4">
        <f t="shared" si="21"/>
        <v>187</v>
      </c>
      <c r="C190" s="2">
        <f t="shared" si="24"/>
        <v>1.6666666666666667</v>
      </c>
      <c r="E190" s="2">
        <f t="shared" si="27"/>
        <v>20.017986891417404</v>
      </c>
      <c r="F190" s="2">
        <f t="shared" si="22"/>
        <v>20.001370214049722</v>
      </c>
      <c r="G190" s="2">
        <f t="shared" si="23"/>
        <v>13.011691479421314</v>
      </c>
      <c r="H190" s="2">
        <f t="shared" si="19"/>
        <v>0</v>
      </c>
      <c r="I190" s="2">
        <f t="shared" si="25"/>
        <v>0</v>
      </c>
    </row>
    <row r="191" spans="1:9" x14ac:dyDescent="0.2">
      <c r="A191" s="3">
        <f t="shared" si="20"/>
        <v>0.79722222222222172</v>
      </c>
      <c r="B191" s="4">
        <f t="shared" si="21"/>
        <v>188</v>
      </c>
      <c r="C191" s="2">
        <f t="shared" si="24"/>
        <v>1.6666666666666667</v>
      </c>
      <c r="E191" s="2">
        <f t="shared" si="27"/>
        <v>20.017986891417404</v>
      </c>
      <c r="F191" s="2">
        <f t="shared" si="22"/>
        <v>20.00125602954558</v>
      </c>
      <c r="G191" s="2">
        <f t="shared" si="23"/>
        <v>13.011691479421314</v>
      </c>
      <c r="H191" s="2">
        <f t="shared" si="19"/>
        <v>0</v>
      </c>
      <c r="I191" s="2">
        <f t="shared" si="25"/>
        <v>0</v>
      </c>
    </row>
    <row r="192" spans="1:9" x14ac:dyDescent="0.2">
      <c r="A192" s="3">
        <f t="shared" si="20"/>
        <v>0.79791666666666616</v>
      </c>
      <c r="B192" s="4">
        <f t="shared" si="21"/>
        <v>189</v>
      </c>
      <c r="C192" s="2">
        <f t="shared" si="24"/>
        <v>1.6666666666666667</v>
      </c>
      <c r="E192" s="2">
        <f t="shared" si="27"/>
        <v>20.017986891417404</v>
      </c>
      <c r="F192" s="2">
        <f t="shared" si="22"/>
        <v>20.001151360416785</v>
      </c>
      <c r="G192" s="2">
        <f t="shared" si="23"/>
        <v>13.011691479421314</v>
      </c>
      <c r="H192" s="2">
        <f t="shared" si="19"/>
        <v>0</v>
      </c>
      <c r="I192" s="2">
        <f t="shared" si="25"/>
        <v>0</v>
      </c>
    </row>
    <row r="193" spans="1:9" x14ac:dyDescent="0.2">
      <c r="A193" s="3">
        <f t="shared" si="20"/>
        <v>0.79861111111111061</v>
      </c>
      <c r="B193" s="4">
        <f t="shared" si="21"/>
        <v>190</v>
      </c>
      <c r="C193" s="2">
        <f t="shared" si="24"/>
        <v>1.6666666666666667</v>
      </c>
      <c r="E193" s="2">
        <f t="shared" si="27"/>
        <v>20.017986891417404</v>
      </c>
      <c r="F193" s="2">
        <f t="shared" si="22"/>
        <v>20.001055413715388</v>
      </c>
      <c r="G193" s="2">
        <f t="shared" si="23"/>
        <v>13.011691479421314</v>
      </c>
      <c r="H193" s="2">
        <f t="shared" si="19"/>
        <v>0</v>
      </c>
      <c r="I193" s="2">
        <f t="shared" si="25"/>
        <v>0</v>
      </c>
    </row>
    <row r="194" spans="1:9" x14ac:dyDescent="0.2">
      <c r="A194" s="3">
        <f t="shared" si="20"/>
        <v>0.79930555555555505</v>
      </c>
      <c r="B194" s="4">
        <f t="shared" si="21"/>
        <v>191</v>
      </c>
      <c r="C194" s="2">
        <f t="shared" si="24"/>
        <v>1.6666666666666667</v>
      </c>
      <c r="E194" s="2">
        <f t="shared" si="27"/>
        <v>20.017986891417404</v>
      </c>
      <c r="F194" s="2">
        <f t="shared" si="22"/>
        <v>20.00096746257244</v>
      </c>
      <c r="G194" s="2">
        <f t="shared" si="23"/>
        <v>13.011691479421314</v>
      </c>
      <c r="H194" s="2">
        <f t="shared" si="19"/>
        <v>0</v>
      </c>
      <c r="I194" s="2">
        <f t="shared" si="25"/>
        <v>0</v>
      </c>
    </row>
    <row r="195" spans="1:9" x14ac:dyDescent="0.2">
      <c r="A195" s="3">
        <f t="shared" si="20"/>
        <v>0.79999999999999949</v>
      </c>
      <c r="B195" s="4">
        <f t="shared" si="21"/>
        <v>192</v>
      </c>
      <c r="C195" s="2">
        <f t="shared" si="24"/>
        <v>1.6666666666666667</v>
      </c>
      <c r="E195" s="2">
        <f t="shared" si="27"/>
        <v>20.017986891417404</v>
      </c>
      <c r="F195" s="2">
        <f t="shared" si="22"/>
        <v>20.000886840691404</v>
      </c>
      <c r="G195" s="2">
        <f t="shared" si="23"/>
        <v>13.011691479421314</v>
      </c>
      <c r="H195" s="2">
        <f t="shared" ref="H195:H258" si="28">MAX(F195-E195,0)</f>
        <v>0</v>
      </c>
      <c r="I195" s="2">
        <f t="shared" si="25"/>
        <v>0</v>
      </c>
    </row>
    <row r="196" spans="1:9" x14ac:dyDescent="0.2">
      <c r="A196" s="3">
        <f t="shared" ref="A196:A259" si="29">A195+1/(24*60)</f>
        <v>0.80069444444444393</v>
      </c>
      <c r="B196" s="4">
        <f t="shared" ref="B196:B259" si="30">B195+1</f>
        <v>193</v>
      </c>
      <c r="C196" s="2">
        <f t="shared" si="24"/>
        <v>1.6666666666666667</v>
      </c>
      <c r="E196" s="2">
        <f t="shared" si="27"/>
        <v>20.017986891417404</v>
      </c>
      <c r="F196" s="2">
        <f t="shared" ref="F196:F259" si="31">F195+C195-$D$2*MIN(F195,E195)</f>
        <v>20.000812937300456</v>
      </c>
      <c r="G196" s="2">
        <f t="shared" ref="G196:G259" si="32">$G$2*E196</f>
        <v>13.011691479421314</v>
      </c>
      <c r="H196" s="2">
        <f t="shared" si="28"/>
        <v>0</v>
      </c>
      <c r="I196" s="2">
        <f t="shared" si="25"/>
        <v>0</v>
      </c>
    </row>
    <row r="197" spans="1:9" x14ac:dyDescent="0.2">
      <c r="A197" s="3">
        <f t="shared" si="29"/>
        <v>0.80138888888888837</v>
      </c>
      <c r="B197" s="4">
        <f t="shared" si="30"/>
        <v>194</v>
      </c>
      <c r="C197" s="2">
        <f t="shared" ref="C197:C242" si="33">100/60</f>
        <v>1.6666666666666667</v>
      </c>
      <c r="E197" s="2">
        <f t="shared" si="27"/>
        <v>20.017986891417404</v>
      </c>
      <c r="F197" s="2">
        <f t="shared" si="31"/>
        <v>20.000745192525418</v>
      </c>
      <c r="G197" s="2">
        <f t="shared" si="32"/>
        <v>13.011691479421314</v>
      </c>
      <c r="H197" s="2">
        <f t="shared" si="28"/>
        <v>0</v>
      </c>
      <c r="I197" s="2">
        <f t="shared" ref="I197:I260" si="34">$I$2*H197</f>
        <v>0</v>
      </c>
    </row>
    <row r="198" spans="1:9" x14ac:dyDescent="0.2">
      <c r="A198" s="3">
        <f t="shared" si="29"/>
        <v>0.80208333333333282</v>
      </c>
      <c r="B198" s="4">
        <f t="shared" si="30"/>
        <v>195</v>
      </c>
      <c r="C198" s="2">
        <f t="shared" si="33"/>
        <v>1.6666666666666667</v>
      </c>
      <c r="E198" s="2">
        <f t="shared" si="27"/>
        <v>20.017986891417404</v>
      </c>
      <c r="F198" s="2">
        <f t="shared" si="31"/>
        <v>20.0006830931483</v>
      </c>
      <c r="G198" s="2">
        <f t="shared" si="32"/>
        <v>13.011691479421314</v>
      </c>
      <c r="H198" s="2">
        <f t="shared" si="28"/>
        <v>0</v>
      </c>
      <c r="I198" s="2">
        <f t="shared" si="34"/>
        <v>0</v>
      </c>
    </row>
    <row r="199" spans="1:9" x14ac:dyDescent="0.2">
      <c r="A199" s="3">
        <f t="shared" si="29"/>
        <v>0.80277777777777726</v>
      </c>
      <c r="B199" s="4">
        <f t="shared" si="30"/>
        <v>196</v>
      </c>
      <c r="C199" s="2">
        <f t="shared" si="33"/>
        <v>1.6666666666666667</v>
      </c>
      <c r="E199" s="2">
        <f t="shared" si="27"/>
        <v>20.017986891417404</v>
      </c>
      <c r="F199" s="2">
        <f t="shared" si="31"/>
        <v>20.000626168719275</v>
      </c>
      <c r="G199" s="2">
        <f t="shared" si="32"/>
        <v>13.011691479421314</v>
      </c>
      <c r="H199" s="2">
        <f t="shared" si="28"/>
        <v>0</v>
      </c>
      <c r="I199" s="2">
        <f t="shared" si="34"/>
        <v>0</v>
      </c>
    </row>
    <row r="200" spans="1:9" x14ac:dyDescent="0.2">
      <c r="A200" s="3">
        <f t="shared" si="29"/>
        <v>0.8034722222222217</v>
      </c>
      <c r="B200" s="4">
        <f t="shared" si="30"/>
        <v>197</v>
      </c>
      <c r="C200" s="2">
        <f t="shared" si="33"/>
        <v>1.6666666666666667</v>
      </c>
      <c r="E200" s="2">
        <f t="shared" si="27"/>
        <v>20.017986891417404</v>
      </c>
      <c r="F200" s="2">
        <f t="shared" si="31"/>
        <v>20.00057398799267</v>
      </c>
      <c r="G200" s="2">
        <f t="shared" si="32"/>
        <v>13.011691479421314</v>
      </c>
      <c r="H200" s="2">
        <f t="shared" si="28"/>
        <v>0</v>
      </c>
      <c r="I200" s="2">
        <f t="shared" si="34"/>
        <v>0</v>
      </c>
    </row>
    <row r="201" spans="1:9" x14ac:dyDescent="0.2">
      <c r="A201" s="3">
        <f t="shared" si="29"/>
        <v>0.80416666666666614</v>
      </c>
      <c r="B201" s="4">
        <f t="shared" si="30"/>
        <v>198</v>
      </c>
      <c r="C201" s="2">
        <f t="shared" si="33"/>
        <v>1.6666666666666667</v>
      </c>
      <c r="E201" s="2">
        <f t="shared" si="27"/>
        <v>20.017986891417404</v>
      </c>
      <c r="F201" s="2">
        <f t="shared" si="31"/>
        <v>20.000526155659948</v>
      </c>
      <c r="G201" s="2">
        <f t="shared" si="32"/>
        <v>13.011691479421314</v>
      </c>
      <c r="H201" s="2">
        <f t="shared" si="28"/>
        <v>0</v>
      </c>
      <c r="I201" s="2">
        <f t="shared" si="34"/>
        <v>0</v>
      </c>
    </row>
    <row r="202" spans="1:9" x14ac:dyDescent="0.2">
      <c r="A202" s="3">
        <f t="shared" si="29"/>
        <v>0.80486111111111058</v>
      </c>
      <c r="B202" s="4">
        <f t="shared" si="30"/>
        <v>199</v>
      </c>
      <c r="C202" s="2">
        <f t="shared" si="33"/>
        <v>1.6666666666666667</v>
      </c>
      <c r="E202" s="2">
        <f t="shared" si="27"/>
        <v>20.017986891417404</v>
      </c>
      <c r="F202" s="2">
        <f t="shared" si="31"/>
        <v>20.000482309354954</v>
      </c>
      <c r="G202" s="2">
        <f t="shared" si="32"/>
        <v>13.011691479421314</v>
      </c>
      <c r="H202" s="2">
        <f t="shared" si="28"/>
        <v>0</v>
      </c>
      <c r="I202" s="2">
        <f t="shared" si="34"/>
        <v>0</v>
      </c>
    </row>
    <row r="203" spans="1:9" x14ac:dyDescent="0.2">
      <c r="A203" s="3">
        <f t="shared" si="29"/>
        <v>0.80555555555555503</v>
      </c>
      <c r="B203" s="4">
        <f t="shared" si="30"/>
        <v>200</v>
      </c>
      <c r="C203" s="2">
        <f t="shared" si="33"/>
        <v>1.6666666666666667</v>
      </c>
      <c r="E203" s="2">
        <f t="shared" si="27"/>
        <v>20.017986891417404</v>
      </c>
      <c r="F203" s="2">
        <f t="shared" si="31"/>
        <v>20.000442116908708</v>
      </c>
      <c r="G203" s="2">
        <f t="shared" si="32"/>
        <v>13.011691479421314</v>
      </c>
      <c r="H203" s="2">
        <f t="shared" si="28"/>
        <v>0</v>
      </c>
      <c r="I203" s="2">
        <f t="shared" si="34"/>
        <v>0</v>
      </c>
    </row>
    <row r="204" spans="1:9" x14ac:dyDescent="0.2">
      <c r="A204" s="3">
        <f t="shared" si="29"/>
        <v>0.80624999999999947</v>
      </c>
      <c r="B204" s="4">
        <f t="shared" si="30"/>
        <v>201</v>
      </c>
      <c r="C204" s="2">
        <f t="shared" si="33"/>
        <v>1.6666666666666667</v>
      </c>
      <c r="E204" s="2">
        <f t="shared" si="27"/>
        <v>20.017986891417404</v>
      </c>
      <c r="F204" s="2">
        <f t="shared" si="31"/>
        <v>20.000405273832982</v>
      </c>
      <c r="G204" s="2">
        <f t="shared" si="32"/>
        <v>13.011691479421314</v>
      </c>
      <c r="H204" s="2">
        <f t="shared" si="28"/>
        <v>0</v>
      </c>
      <c r="I204" s="2">
        <f t="shared" si="34"/>
        <v>0</v>
      </c>
    </row>
    <row r="205" spans="1:9" x14ac:dyDescent="0.2">
      <c r="A205" s="3">
        <f t="shared" si="29"/>
        <v>0.80694444444444391</v>
      </c>
      <c r="B205" s="4">
        <f t="shared" si="30"/>
        <v>202</v>
      </c>
      <c r="C205" s="2">
        <f t="shared" si="33"/>
        <v>1.6666666666666667</v>
      </c>
      <c r="E205" s="2">
        <f t="shared" si="27"/>
        <v>20.017986891417404</v>
      </c>
      <c r="F205" s="2">
        <f t="shared" si="31"/>
        <v>20.000371501013568</v>
      </c>
      <c r="G205" s="2">
        <f t="shared" si="32"/>
        <v>13.011691479421314</v>
      </c>
      <c r="H205" s="2">
        <f t="shared" si="28"/>
        <v>0</v>
      </c>
      <c r="I205" s="2">
        <f t="shared" si="34"/>
        <v>0</v>
      </c>
    </row>
    <row r="206" spans="1:9" x14ac:dyDescent="0.2">
      <c r="A206" s="3">
        <f t="shared" si="29"/>
        <v>0.80763888888888835</v>
      </c>
      <c r="B206" s="4">
        <f t="shared" si="30"/>
        <v>203</v>
      </c>
      <c r="C206" s="2">
        <f t="shared" si="33"/>
        <v>1.6666666666666667</v>
      </c>
      <c r="E206" s="2">
        <f t="shared" si="27"/>
        <v>20.017986891417404</v>
      </c>
      <c r="F206" s="2">
        <f t="shared" si="31"/>
        <v>20.000340542595772</v>
      </c>
      <c r="G206" s="2">
        <f t="shared" si="32"/>
        <v>13.011691479421314</v>
      </c>
      <c r="H206" s="2">
        <f t="shared" si="28"/>
        <v>0</v>
      </c>
      <c r="I206" s="2">
        <f t="shared" si="34"/>
        <v>0</v>
      </c>
    </row>
    <row r="207" spans="1:9" x14ac:dyDescent="0.2">
      <c r="A207" s="3">
        <f t="shared" si="29"/>
        <v>0.80833333333333279</v>
      </c>
      <c r="B207" s="4">
        <f t="shared" si="30"/>
        <v>204</v>
      </c>
      <c r="C207" s="2">
        <f t="shared" si="33"/>
        <v>1.6666666666666667</v>
      </c>
      <c r="E207" s="2">
        <f t="shared" si="27"/>
        <v>20.017986891417404</v>
      </c>
      <c r="F207" s="2">
        <f t="shared" si="31"/>
        <v>20.000312164046125</v>
      </c>
      <c r="G207" s="2">
        <f t="shared" si="32"/>
        <v>13.011691479421314</v>
      </c>
      <c r="H207" s="2">
        <f t="shared" si="28"/>
        <v>0</v>
      </c>
      <c r="I207" s="2">
        <f t="shared" si="34"/>
        <v>0</v>
      </c>
    </row>
    <row r="208" spans="1:9" x14ac:dyDescent="0.2">
      <c r="A208" s="3">
        <f t="shared" si="29"/>
        <v>0.80902777777777724</v>
      </c>
      <c r="B208" s="4">
        <f t="shared" si="30"/>
        <v>205</v>
      </c>
      <c r="C208" s="2">
        <f t="shared" si="33"/>
        <v>1.6666666666666667</v>
      </c>
      <c r="E208" s="2">
        <f t="shared" si="27"/>
        <v>20.017986891417404</v>
      </c>
      <c r="F208" s="2">
        <f t="shared" si="31"/>
        <v>20.000286150375615</v>
      </c>
      <c r="G208" s="2">
        <f t="shared" si="32"/>
        <v>13.011691479421314</v>
      </c>
      <c r="H208" s="2">
        <f t="shared" si="28"/>
        <v>0</v>
      </c>
      <c r="I208" s="2">
        <f t="shared" si="34"/>
        <v>0</v>
      </c>
    </row>
    <row r="209" spans="1:9" x14ac:dyDescent="0.2">
      <c r="A209" s="3">
        <f t="shared" si="29"/>
        <v>0.80972222222222168</v>
      </c>
      <c r="B209" s="4">
        <f t="shared" si="30"/>
        <v>206</v>
      </c>
      <c r="C209" s="2">
        <f t="shared" si="33"/>
        <v>1.6666666666666667</v>
      </c>
      <c r="E209" s="2">
        <f t="shared" si="27"/>
        <v>20.017986891417404</v>
      </c>
      <c r="F209" s="2">
        <f t="shared" si="31"/>
        <v>20.000262304510983</v>
      </c>
      <c r="G209" s="2">
        <f t="shared" si="32"/>
        <v>13.011691479421314</v>
      </c>
      <c r="H209" s="2">
        <f t="shared" si="28"/>
        <v>0</v>
      </c>
      <c r="I209" s="2">
        <f t="shared" si="34"/>
        <v>0</v>
      </c>
    </row>
    <row r="210" spans="1:9" x14ac:dyDescent="0.2">
      <c r="A210" s="3">
        <f t="shared" si="29"/>
        <v>0.81041666666666612</v>
      </c>
      <c r="B210" s="4">
        <f t="shared" si="30"/>
        <v>207</v>
      </c>
      <c r="C210" s="2">
        <f t="shared" si="33"/>
        <v>1.6666666666666667</v>
      </c>
      <c r="E210" s="2">
        <f t="shared" si="27"/>
        <v>20.017986891417404</v>
      </c>
      <c r="F210" s="2">
        <f t="shared" si="31"/>
        <v>20.000240445801737</v>
      </c>
      <c r="G210" s="2">
        <f t="shared" si="32"/>
        <v>13.011691479421314</v>
      </c>
      <c r="H210" s="2">
        <f t="shared" si="28"/>
        <v>0</v>
      </c>
      <c r="I210" s="2">
        <f t="shared" si="34"/>
        <v>0</v>
      </c>
    </row>
    <row r="211" spans="1:9" x14ac:dyDescent="0.2">
      <c r="A211" s="3">
        <f t="shared" si="29"/>
        <v>0.81111111111111056</v>
      </c>
      <c r="B211" s="4">
        <f t="shared" si="30"/>
        <v>208</v>
      </c>
      <c r="C211" s="2">
        <f t="shared" si="33"/>
        <v>1.6666666666666667</v>
      </c>
      <c r="E211" s="2">
        <f t="shared" si="27"/>
        <v>20.017986891417404</v>
      </c>
      <c r="F211" s="2">
        <f t="shared" si="31"/>
        <v>20.000220408651593</v>
      </c>
      <c r="G211" s="2">
        <f t="shared" si="32"/>
        <v>13.011691479421314</v>
      </c>
      <c r="H211" s="2">
        <f t="shared" si="28"/>
        <v>0</v>
      </c>
      <c r="I211" s="2">
        <f t="shared" si="34"/>
        <v>0</v>
      </c>
    </row>
    <row r="212" spans="1:9" x14ac:dyDescent="0.2">
      <c r="A212" s="3">
        <f t="shared" si="29"/>
        <v>0.811805555555555</v>
      </c>
      <c r="B212" s="4">
        <f t="shared" si="30"/>
        <v>209</v>
      </c>
      <c r="C212" s="2">
        <f t="shared" si="33"/>
        <v>1.6666666666666667</v>
      </c>
      <c r="E212" s="2">
        <f t="shared" si="27"/>
        <v>20.017986891417404</v>
      </c>
      <c r="F212" s="2">
        <f t="shared" si="31"/>
        <v>20.000202041263961</v>
      </c>
      <c r="G212" s="2">
        <f t="shared" si="32"/>
        <v>13.011691479421314</v>
      </c>
      <c r="H212" s="2">
        <f t="shared" si="28"/>
        <v>0</v>
      </c>
      <c r="I212" s="2">
        <f t="shared" si="34"/>
        <v>0</v>
      </c>
    </row>
    <row r="213" spans="1:9" x14ac:dyDescent="0.2">
      <c r="A213" s="3">
        <f t="shared" si="29"/>
        <v>0.81249999999999944</v>
      </c>
      <c r="B213" s="4">
        <f t="shared" si="30"/>
        <v>210</v>
      </c>
      <c r="C213" s="2">
        <f t="shared" si="33"/>
        <v>1.6666666666666667</v>
      </c>
      <c r="E213" s="2">
        <f t="shared" si="27"/>
        <v>20.017986891417404</v>
      </c>
      <c r="F213" s="2">
        <f t="shared" si="31"/>
        <v>20.000185204491967</v>
      </c>
      <c r="G213" s="2">
        <f t="shared" si="32"/>
        <v>13.011691479421314</v>
      </c>
      <c r="H213" s="2">
        <f t="shared" si="28"/>
        <v>0</v>
      </c>
      <c r="I213" s="2">
        <f t="shared" si="34"/>
        <v>0</v>
      </c>
    </row>
    <row r="214" spans="1:9" x14ac:dyDescent="0.2">
      <c r="A214" s="3">
        <f t="shared" si="29"/>
        <v>0.81319444444444389</v>
      </c>
      <c r="B214" s="4">
        <f t="shared" si="30"/>
        <v>211</v>
      </c>
      <c r="C214" s="2">
        <f t="shared" si="33"/>
        <v>1.6666666666666667</v>
      </c>
      <c r="E214" s="2">
        <f t="shared" si="27"/>
        <v>20.017986891417404</v>
      </c>
      <c r="F214" s="2">
        <f t="shared" si="31"/>
        <v>20.000169770784304</v>
      </c>
      <c r="G214" s="2">
        <f t="shared" si="32"/>
        <v>13.011691479421314</v>
      </c>
      <c r="H214" s="2">
        <f t="shared" si="28"/>
        <v>0</v>
      </c>
      <c r="I214" s="2">
        <f t="shared" si="34"/>
        <v>0</v>
      </c>
    </row>
    <row r="215" spans="1:9" x14ac:dyDescent="0.2">
      <c r="A215" s="3">
        <f t="shared" si="29"/>
        <v>0.81388888888888833</v>
      </c>
      <c r="B215" s="4">
        <f t="shared" si="30"/>
        <v>212</v>
      </c>
      <c r="C215" s="2">
        <f t="shared" si="33"/>
        <v>1.6666666666666667</v>
      </c>
      <c r="E215" s="2">
        <f t="shared" ref="E215:E243" si="35">$K$6</f>
        <v>20.017986891417404</v>
      </c>
      <c r="F215" s="2">
        <f t="shared" si="31"/>
        <v>20.000155623218944</v>
      </c>
      <c r="G215" s="2">
        <f t="shared" si="32"/>
        <v>13.011691479421314</v>
      </c>
      <c r="H215" s="2">
        <f t="shared" si="28"/>
        <v>0</v>
      </c>
      <c r="I215" s="2">
        <f t="shared" si="34"/>
        <v>0</v>
      </c>
    </row>
    <row r="216" spans="1:9" x14ac:dyDescent="0.2">
      <c r="A216" s="3">
        <f t="shared" si="29"/>
        <v>0.81458333333333277</v>
      </c>
      <c r="B216" s="4">
        <f t="shared" si="30"/>
        <v>213</v>
      </c>
      <c r="C216" s="2">
        <f t="shared" si="33"/>
        <v>1.6666666666666667</v>
      </c>
      <c r="E216" s="2">
        <f t="shared" si="35"/>
        <v>20.017986891417404</v>
      </c>
      <c r="F216" s="2">
        <f t="shared" si="31"/>
        <v>20.000142654617367</v>
      </c>
      <c r="G216" s="2">
        <f t="shared" si="32"/>
        <v>13.011691479421314</v>
      </c>
      <c r="H216" s="2">
        <f t="shared" si="28"/>
        <v>0</v>
      </c>
      <c r="I216" s="2">
        <f t="shared" si="34"/>
        <v>0</v>
      </c>
    </row>
    <row r="217" spans="1:9" x14ac:dyDescent="0.2">
      <c r="A217" s="3">
        <f t="shared" si="29"/>
        <v>0.81527777777777721</v>
      </c>
      <c r="B217" s="4">
        <f t="shared" si="30"/>
        <v>214</v>
      </c>
      <c r="C217" s="2">
        <f t="shared" si="33"/>
        <v>1.6666666666666667</v>
      </c>
      <c r="E217" s="2">
        <f t="shared" si="35"/>
        <v>20.017986891417404</v>
      </c>
      <c r="F217" s="2">
        <f t="shared" si="31"/>
        <v>20.000130766732589</v>
      </c>
      <c r="G217" s="2">
        <f t="shared" si="32"/>
        <v>13.011691479421314</v>
      </c>
      <c r="H217" s="2">
        <f t="shared" si="28"/>
        <v>0</v>
      </c>
      <c r="I217" s="2">
        <f t="shared" si="34"/>
        <v>0</v>
      </c>
    </row>
    <row r="218" spans="1:9" x14ac:dyDescent="0.2">
      <c r="A218" s="3">
        <f t="shared" si="29"/>
        <v>0.81597222222222165</v>
      </c>
      <c r="B218" s="4">
        <f t="shared" si="30"/>
        <v>215</v>
      </c>
      <c r="C218" s="2">
        <f t="shared" si="33"/>
        <v>1.6666666666666667</v>
      </c>
      <c r="E218" s="2">
        <f t="shared" si="35"/>
        <v>20.017986891417404</v>
      </c>
      <c r="F218" s="2">
        <f t="shared" si="31"/>
        <v>20.000119869504875</v>
      </c>
      <c r="G218" s="2">
        <f t="shared" si="32"/>
        <v>13.011691479421314</v>
      </c>
      <c r="H218" s="2">
        <f t="shared" si="28"/>
        <v>0</v>
      </c>
      <c r="I218" s="2">
        <f t="shared" si="34"/>
        <v>0</v>
      </c>
    </row>
    <row r="219" spans="1:9" x14ac:dyDescent="0.2">
      <c r="A219" s="3">
        <f t="shared" si="29"/>
        <v>0.8166666666666661</v>
      </c>
      <c r="B219" s="4">
        <f t="shared" si="30"/>
        <v>216</v>
      </c>
      <c r="C219" s="2">
        <f t="shared" si="33"/>
        <v>1.6666666666666667</v>
      </c>
      <c r="E219" s="2">
        <f t="shared" si="35"/>
        <v>20.017986891417404</v>
      </c>
      <c r="F219" s="2">
        <f t="shared" si="31"/>
        <v>20.000109880379469</v>
      </c>
      <c r="G219" s="2">
        <f t="shared" si="32"/>
        <v>13.011691479421314</v>
      </c>
      <c r="H219" s="2">
        <f t="shared" si="28"/>
        <v>0</v>
      </c>
      <c r="I219" s="2">
        <f t="shared" si="34"/>
        <v>0</v>
      </c>
    </row>
    <row r="220" spans="1:9" x14ac:dyDescent="0.2">
      <c r="A220" s="3">
        <f t="shared" si="29"/>
        <v>0.81736111111111054</v>
      </c>
      <c r="B220" s="4">
        <f t="shared" si="30"/>
        <v>217</v>
      </c>
      <c r="C220" s="2">
        <f t="shared" si="33"/>
        <v>1.6666666666666667</v>
      </c>
      <c r="E220" s="2">
        <f t="shared" si="35"/>
        <v>20.017986891417404</v>
      </c>
      <c r="F220" s="2">
        <f t="shared" si="31"/>
        <v>20.000100723681182</v>
      </c>
      <c r="G220" s="2">
        <f t="shared" si="32"/>
        <v>13.011691479421314</v>
      </c>
      <c r="H220" s="2">
        <f t="shared" si="28"/>
        <v>0</v>
      </c>
      <c r="I220" s="2">
        <f t="shared" si="34"/>
        <v>0</v>
      </c>
    </row>
    <row r="221" spans="1:9" x14ac:dyDescent="0.2">
      <c r="A221" s="3">
        <f t="shared" si="29"/>
        <v>0.81805555555555498</v>
      </c>
      <c r="B221" s="4">
        <f t="shared" si="30"/>
        <v>218</v>
      </c>
      <c r="C221" s="2">
        <f t="shared" si="33"/>
        <v>1.6666666666666667</v>
      </c>
      <c r="E221" s="2">
        <f t="shared" si="35"/>
        <v>20.017986891417404</v>
      </c>
      <c r="F221" s="2">
        <f t="shared" si="31"/>
        <v>20.000092330041085</v>
      </c>
      <c r="G221" s="2">
        <f t="shared" si="32"/>
        <v>13.011691479421314</v>
      </c>
      <c r="H221" s="2">
        <f t="shared" si="28"/>
        <v>0</v>
      </c>
      <c r="I221" s="2">
        <f t="shared" si="34"/>
        <v>0</v>
      </c>
    </row>
    <row r="222" spans="1:9" x14ac:dyDescent="0.2">
      <c r="A222" s="3">
        <f t="shared" si="29"/>
        <v>0.81874999999999942</v>
      </c>
      <c r="B222" s="4">
        <f t="shared" si="30"/>
        <v>219</v>
      </c>
      <c r="C222" s="2">
        <f t="shared" si="33"/>
        <v>1.6666666666666667</v>
      </c>
      <c r="E222" s="2">
        <f t="shared" si="35"/>
        <v>20.017986891417404</v>
      </c>
      <c r="F222" s="2">
        <f t="shared" si="31"/>
        <v>20.000084635870994</v>
      </c>
      <c r="G222" s="2">
        <f t="shared" si="32"/>
        <v>13.011691479421314</v>
      </c>
      <c r="H222" s="2">
        <f t="shared" si="28"/>
        <v>0</v>
      </c>
      <c r="I222" s="2">
        <f t="shared" si="34"/>
        <v>0</v>
      </c>
    </row>
    <row r="223" spans="1:9" x14ac:dyDescent="0.2">
      <c r="A223" s="3">
        <f t="shared" si="29"/>
        <v>0.81944444444444386</v>
      </c>
      <c r="B223" s="4">
        <f t="shared" si="30"/>
        <v>220</v>
      </c>
      <c r="C223" s="2">
        <f t="shared" si="33"/>
        <v>1.6666666666666667</v>
      </c>
      <c r="E223" s="2">
        <f t="shared" si="35"/>
        <v>20.017986891417404</v>
      </c>
      <c r="F223" s="2">
        <f t="shared" si="31"/>
        <v>20.000077582881747</v>
      </c>
      <c r="G223" s="2">
        <f t="shared" si="32"/>
        <v>13.011691479421314</v>
      </c>
      <c r="H223" s="2">
        <f t="shared" si="28"/>
        <v>0</v>
      </c>
      <c r="I223" s="2">
        <f t="shared" si="34"/>
        <v>0</v>
      </c>
    </row>
    <row r="224" spans="1:9" x14ac:dyDescent="0.2">
      <c r="A224" s="3">
        <f t="shared" si="29"/>
        <v>0.82013888888888831</v>
      </c>
      <c r="B224" s="4">
        <f t="shared" si="30"/>
        <v>221</v>
      </c>
      <c r="C224" s="2">
        <f t="shared" si="33"/>
        <v>1.6666666666666667</v>
      </c>
      <c r="E224" s="2">
        <f t="shared" si="35"/>
        <v>20.017986891417404</v>
      </c>
      <c r="F224" s="2">
        <f t="shared" si="31"/>
        <v>20.000071117641603</v>
      </c>
      <c r="G224" s="2">
        <f t="shared" si="32"/>
        <v>13.011691479421314</v>
      </c>
      <c r="H224" s="2">
        <f t="shared" si="28"/>
        <v>0</v>
      </c>
      <c r="I224" s="2">
        <f t="shared" si="34"/>
        <v>0</v>
      </c>
    </row>
    <row r="225" spans="1:9" x14ac:dyDescent="0.2">
      <c r="A225" s="3">
        <f t="shared" si="29"/>
        <v>0.82083333333333275</v>
      </c>
      <c r="B225" s="4">
        <f t="shared" si="30"/>
        <v>222</v>
      </c>
      <c r="C225" s="2">
        <f t="shared" si="33"/>
        <v>1.6666666666666667</v>
      </c>
      <c r="E225" s="2">
        <f t="shared" si="35"/>
        <v>20.017986891417404</v>
      </c>
      <c r="F225" s="2">
        <f t="shared" si="31"/>
        <v>20.000065191171473</v>
      </c>
      <c r="G225" s="2">
        <f t="shared" si="32"/>
        <v>13.011691479421314</v>
      </c>
      <c r="H225" s="2">
        <f t="shared" si="28"/>
        <v>0</v>
      </c>
      <c r="I225" s="2">
        <f t="shared" si="34"/>
        <v>0</v>
      </c>
    </row>
    <row r="226" spans="1:9" x14ac:dyDescent="0.2">
      <c r="A226" s="3">
        <f t="shared" si="29"/>
        <v>0.82152777777777719</v>
      </c>
      <c r="B226" s="4">
        <f t="shared" si="30"/>
        <v>223</v>
      </c>
      <c r="C226" s="2">
        <f t="shared" si="33"/>
        <v>1.6666666666666667</v>
      </c>
      <c r="E226" s="2">
        <f t="shared" si="35"/>
        <v>20.017986891417404</v>
      </c>
      <c r="F226" s="2">
        <f t="shared" si="31"/>
        <v>20.000059758573851</v>
      </c>
      <c r="G226" s="2">
        <f t="shared" si="32"/>
        <v>13.011691479421314</v>
      </c>
      <c r="H226" s="2">
        <f t="shared" si="28"/>
        <v>0</v>
      </c>
      <c r="I226" s="2">
        <f t="shared" si="34"/>
        <v>0</v>
      </c>
    </row>
    <row r="227" spans="1:9" x14ac:dyDescent="0.2">
      <c r="A227" s="3">
        <f t="shared" si="29"/>
        <v>0.82222222222222163</v>
      </c>
      <c r="B227" s="4">
        <f t="shared" si="30"/>
        <v>224</v>
      </c>
      <c r="C227" s="2">
        <f t="shared" si="33"/>
        <v>1.6666666666666667</v>
      </c>
      <c r="E227" s="2">
        <f t="shared" si="35"/>
        <v>20.017986891417404</v>
      </c>
      <c r="F227" s="2">
        <f t="shared" si="31"/>
        <v>20.000054778692697</v>
      </c>
      <c r="G227" s="2">
        <f t="shared" si="32"/>
        <v>13.011691479421314</v>
      </c>
      <c r="H227" s="2">
        <f t="shared" si="28"/>
        <v>0</v>
      </c>
      <c r="I227" s="2">
        <f t="shared" si="34"/>
        <v>0</v>
      </c>
    </row>
    <row r="228" spans="1:9" x14ac:dyDescent="0.2">
      <c r="A228" s="3">
        <f t="shared" si="29"/>
        <v>0.82291666666666607</v>
      </c>
      <c r="B228" s="4">
        <f t="shared" si="30"/>
        <v>225</v>
      </c>
      <c r="C228" s="2">
        <f t="shared" si="33"/>
        <v>1.6666666666666667</v>
      </c>
      <c r="E228" s="2">
        <f t="shared" si="35"/>
        <v>20.017986891417404</v>
      </c>
      <c r="F228" s="2">
        <f t="shared" si="31"/>
        <v>20.000050213801639</v>
      </c>
      <c r="G228" s="2">
        <f t="shared" si="32"/>
        <v>13.011691479421314</v>
      </c>
      <c r="H228" s="2">
        <f t="shared" si="28"/>
        <v>0</v>
      </c>
      <c r="I228" s="2">
        <f t="shared" si="34"/>
        <v>0</v>
      </c>
    </row>
    <row r="229" spans="1:9" x14ac:dyDescent="0.2">
      <c r="A229" s="3">
        <f t="shared" si="29"/>
        <v>0.82361111111111052</v>
      </c>
      <c r="B229" s="4">
        <f t="shared" si="30"/>
        <v>226</v>
      </c>
      <c r="C229" s="2">
        <f t="shared" si="33"/>
        <v>1.6666666666666667</v>
      </c>
      <c r="E229" s="2">
        <f t="shared" si="35"/>
        <v>20.017986891417404</v>
      </c>
      <c r="F229" s="2">
        <f t="shared" si="31"/>
        <v>20.00004602931817</v>
      </c>
      <c r="G229" s="2">
        <f t="shared" si="32"/>
        <v>13.011691479421314</v>
      </c>
      <c r="H229" s="2">
        <f t="shared" si="28"/>
        <v>0</v>
      </c>
      <c r="I229" s="2">
        <f t="shared" si="34"/>
        <v>0</v>
      </c>
    </row>
    <row r="230" spans="1:9" x14ac:dyDescent="0.2">
      <c r="A230" s="3">
        <f t="shared" si="29"/>
        <v>0.82430555555555496</v>
      </c>
      <c r="B230" s="4">
        <f t="shared" si="30"/>
        <v>227</v>
      </c>
      <c r="C230" s="2">
        <f t="shared" si="33"/>
        <v>1.6666666666666667</v>
      </c>
      <c r="E230" s="2">
        <f t="shared" si="35"/>
        <v>20.017986891417404</v>
      </c>
      <c r="F230" s="2">
        <f t="shared" si="31"/>
        <v>20.000042193541656</v>
      </c>
      <c r="G230" s="2">
        <f t="shared" si="32"/>
        <v>13.011691479421314</v>
      </c>
      <c r="H230" s="2">
        <f t="shared" si="28"/>
        <v>0</v>
      </c>
      <c r="I230" s="2">
        <f t="shared" si="34"/>
        <v>0</v>
      </c>
    </row>
    <row r="231" spans="1:9" x14ac:dyDescent="0.2">
      <c r="A231" s="3">
        <f t="shared" si="29"/>
        <v>0.8249999999999994</v>
      </c>
      <c r="B231" s="4">
        <f t="shared" si="30"/>
        <v>228</v>
      </c>
      <c r="C231" s="2">
        <f t="shared" si="33"/>
        <v>1.6666666666666667</v>
      </c>
      <c r="E231" s="2">
        <f t="shared" si="35"/>
        <v>20.017986891417404</v>
      </c>
      <c r="F231" s="2">
        <f t="shared" si="31"/>
        <v>20.000038677413187</v>
      </c>
      <c r="G231" s="2">
        <f t="shared" si="32"/>
        <v>13.011691479421314</v>
      </c>
      <c r="H231" s="2">
        <f t="shared" si="28"/>
        <v>0</v>
      </c>
      <c r="I231" s="2">
        <f t="shared" si="34"/>
        <v>0</v>
      </c>
    </row>
    <row r="232" spans="1:9" x14ac:dyDescent="0.2">
      <c r="A232" s="3">
        <f t="shared" si="29"/>
        <v>0.82569444444444384</v>
      </c>
      <c r="B232" s="4">
        <f t="shared" si="30"/>
        <v>229</v>
      </c>
      <c r="C232" s="2">
        <f t="shared" si="33"/>
        <v>1.6666666666666667</v>
      </c>
      <c r="E232" s="2">
        <f t="shared" si="35"/>
        <v>20.017986891417404</v>
      </c>
      <c r="F232" s="2">
        <f t="shared" si="31"/>
        <v>20.000035454295421</v>
      </c>
      <c r="G232" s="2">
        <f t="shared" si="32"/>
        <v>13.011691479421314</v>
      </c>
      <c r="H232" s="2">
        <f t="shared" si="28"/>
        <v>0</v>
      </c>
      <c r="I232" s="2">
        <f t="shared" si="34"/>
        <v>0</v>
      </c>
    </row>
    <row r="233" spans="1:9" x14ac:dyDescent="0.2">
      <c r="A233" s="3">
        <f t="shared" si="29"/>
        <v>0.82638888888888828</v>
      </c>
      <c r="B233" s="4">
        <f t="shared" si="30"/>
        <v>230</v>
      </c>
      <c r="C233" s="2">
        <f t="shared" si="33"/>
        <v>1.6666666666666667</v>
      </c>
      <c r="E233" s="2">
        <f t="shared" si="35"/>
        <v>20.017986891417404</v>
      </c>
      <c r="F233" s="2">
        <f t="shared" si="31"/>
        <v>20.000032499770803</v>
      </c>
      <c r="G233" s="2">
        <f t="shared" si="32"/>
        <v>13.011691479421314</v>
      </c>
      <c r="H233" s="2">
        <f t="shared" si="28"/>
        <v>0</v>
      </c>
      <c r="I233" s="2">
        <f t="shared" si="34"/>
        <v>0</v>
      </c>
    </row>
    <row r="234" spans="1:9" x14ac:dyDescent="0.2">
      <c r="A234" s="3">
        <f t="shared" si="29"/>
        <v>0.82708333333333273</v>
      </c>
      <c r="B234" s="4">
        <f t="shared" si="30"/>
        <v>231</v>
      </c>
      <c r="C234" s="2">
        <f t="shared" si="33"/>
        <v>1.6666666666666667</v>
      </c>
      <c r="E234" s="2">
        <f t="shared" si="35"/>
        <v>20.017986891417404</v>
      </c>
      <c r="F234" s="2">
        <f t="shared" si="31"/>
        <v>20.000029791456569</v>
      </c>
      <c r="G234" s="2">
        <f t="shared" si="32"/>
        <v>13.011691479421314</v>
      </c>
      <c r="H234" s="2">
        <f t="shared" si="28"/>
        <v>0</v>
      </c>
      <c r="I234" s="2">
        <f t="shared" si="34"/>
        <v>0</v>
      </c>
    </row>
    <row r="235" spans="1:9" x14ac:dyDescent="0.2">
      <c r="A235" s="3">
        <f t="shared" si="29"/>
        <v>0.82777777777777717</v>
      </c>
      <c r="B235" s="4">
        <f t="shared" si="30"/>
        <v>232</v>
      </c>
      <c r="C235" s="2">
        <f t="shared" si="33"/>
        <v>1.6666666666666667</v>
      </c>
      <c r="E235" s="2">
        <f t="shared" si="35"/>
        <v>20.017986891417404</v>
      </c>
      <c r="F235" s="2">
        <f t="shared" si="31"/>
        <v>20.00002730883519</v>
      </c>
      <c r="G235" s="2">
        <f t="shared" si="32"/>
        <v>13.011691479421314</v>
      </c>
      <c r="H235" s="2">
        <f t="shared" si="28"/>
        <v>0</v>
      </c>
      <c r="I235" s="2">
        <f t="shared" si="34"/>
        <v>0</v>
      </c>
    </row>
    <row r="236" spans="1:9" x14ac:dyDescent="0.2">
      <c r="A236" s="3">
        <f t="shared" si="29"/>
        <v>0.82847222222222161</v>
      </c>
      <c r="B236" s="4">
        <f t="shared" si="30"/>
        <v>233</v>
      </c>
      <c r="C236" s="2">
        <f t="shared" si="33"/>
        <v>1.6666666666666667</v>
      </c>
      <c r="E236" s="2">
        <f t="shared" si="35"/>
        <v>20.017986891417404</v>
      </c>
      <c r="F236" s="2">
        <f t="shared" si="31"/>
        <v>20.000025033098925</v>
      </c>
      <c r="G236" s="2">
        <f t="shared" si="32"/>
        <v>13.011691479421314</v>
      </c>
      <c r="H236" s="2">
        <f t="shared" si="28"/>
        <v>0</v>
      </c>
      <c r="I236" s="2">
        <f t="shared" si="34"/>
        <v>0</v>
      </c>
    </row>
    <row r="237" spans="1:9" x14ac:dyDescent="0.2">
      <c r="A237" s="3">
        <f t="shared" si="29"/>
        <v>0.82916666666666605</v>
      </c>
      <c r="B237" s="4">
        <f t="shared" si="30"/>
        <v>234</v>
      </c>
      <c r="C237" s="2">
        <f t="shared" si="33"/>
        <v>1.6666666666666667</v>
      </c>
      <c r="E237" s="2">
        <f t="shared" si="35"/>
        <v>20.017986891417404</v>
      </c>
      <c r="F237" s="2">
        <f t="shared" si="31"/>
        <v>20.000022947007349</v>
      </c>
      <c r="G237" s="2">
        <f t="shared" si="32"/>
        <v>13.011691479421314</v>
      </c>
      <c r="H237" s="2">
        <f t="shared" si="28"/>
        <v>0</v>
      </c>
      <c r="I237" s="2">
        <f t="shared" si="34"/>
        <v>0</v>
      </c>
    </row>
    <row r="238" spans="1:9" x14ac:dyDescent="0.2">
      <c r="A238" s="3">
        <f t="shared" si="29"/>
        <v>0.82986111111111049</v>
      </c>
      <c r="B238" s="4">
        <f t="shared" si="30"/>
        <v>235</v>
      </c>
      <c r="C238" s="2">
        <f t="shared" si="33"/>
        <v>1.6666666666666667</v>
      </c>
      <c r="E238" s="2">
        <f t="shared" si="35"/>
        <v>20.017986891417404</v>
      </c>
      <c r="F238" s="2">
        <f t="shared" si="31"/>
        <v>20.000021034756738</v>
      </c>
      <c r="G238" s="2">
        <f t="shared" si="32"/>
        <v>13.011691479421314</v>
      </c>
      <c r="H238" s="2">
        <f t="shared" si="28"/>
        <v>0</v>
      </c>
      <c r="I238" s="2">
        <f t="shared" si="34"/>
        <v>0</v>
      </c>
    </row>
    <row r="239" spans="1:9" x14ac:dyDescent="0.2">
      <c r="A239" s="3">
        <f t="shared" si="29"/>
        <v>0.83055555555555494</v>
      </c>
      <c r="B239" s="4">
        <f t="shared" si="30"/>
        <v>236</v>
      </c>
      <c r="C239" s="2">
        <f t="shared" si="33"/>
        <v>1.6666666666666667</v>
      </c>
      <c r="E239" s="2">
        <f t="shared" si="35"/>
        <v>20.017986891417404</v>
      </c>
      <c r="F239" s="2">
        <f t="shared" si="31"/>
        <v>20.000019281860343</v>
      </c>
      <c r="G239" s="2">
        <f t="shared" si="32"/>
        <v>13.011691479421314</v>
      </c>
      <c r="H239" s="2">
        <f t="shared" si="28"/>
        <v>0</v>
      </c>
      <c r="I239" s="2">
        <f t="shared" si="34"/>
        <v>0</v>
      </c>
    </row>
    <row r="240" spans="1:9" x14ac:dyDescent="0.2">
      <c r="A240" s="3">
        <f t="shared" si="29"/>
        <v>0.83124999999999938</v>
      </c>
      <c r="B240" s="4">
        <f t="shared" si="30"/>
        <v>237</v>
      </c>
      <c r="C240" s="2">
        <f t="shared" si="33"/>
        <v>1.6666666666666667</v>
      </c>
      <c r="E240" s="2">
        <f t="shared" si="35"/>
        <v>20.017986891417404</v>
      </c>
      <c r="F240" s="2">
        <f t="shared" si="31"/>
        <v>20.000017675038649</v>
      </c>
      <c r="G240" s="2">
        <f t="shared" si="32"/>
        <v>13.011691479421314</v>
      </c>
      <c r="H240" s="2">
        <f t="shared" si="28"/>
        <v>0</v>
      </c>
      <c r="I240" s="2">
        <f t="shared" si="34"/>
        <v>0</v>
      </c>
    </row>
    <row r="241" spans="1:9" x14ac:dyDescent="0.2">
      <c r="A241" s="3">
        <f t="shared" si="29"/>
        <v>0.83194444444444382</v>
      </c>
      <c r="B241" s="4">
        <f t="shared" si="30"/>
        <v>238</v>
      </c>
      <c r="C241" s="2">
        <f t="shared" si="33"/>
        <v>1.6666666666666667</v>
      </c>
      <c r="E241" s="2">
        <f t="shared" si="35"/>
        <v>20.017986891417404</v>
      </c>
      <c r="F241" s="2">
        <f t="shared" si="31"/>
        <v>20.000016202118761</v>
      </c>
      <c r="G241" s="2">
        <f t="shared" si="32"/>
        <v>13.011691479421314</v>
      </c>
      <c r="H241" s="2">
        <f t="shared" si="28"/>
        <v>0</v>
      </c>
      <c r="I241" s="2">
        <f t="shared" si="34"/>
        <v>0</v>
      </c>
    </row>
    <row r="242" spans="1:9" x14ac:dyDescent="0.2">
      <c r="A242" s="3">
        <f t="shared" si="29"/>
        <v>0.83263888888888826</v>
      </c>
      <c r="B242" s="4">
        <f t="shared" si="30"/>
        <v>239</v>
      </c>
      <c r="C242" s="2">
        <f t="shared" si="33"/>
        <v>1.6666666666666667</v>
      </c>
      <c r="E242" s="2">
        <f t="shared" si="35"/>
        <v>20.017986891417404</v>
      </c>
      <c r="F242" s="2">
        <f t="shared" si="31"/>
        <v>20.000014851942201</v>
      </c>
      <c r="G242" s="2">
        <f t="shared" si="32"/>
        <v>13.011691479421314</v>
      </c>
      <c r="H242" s="2">
        <f t="shared" si="28"/>
        <v>0</v>
      </c>
      <c r="I242" s="2">
        <f t="shared" si="34"/>
        <v>0</v>
      </c>
    </row>
    <row r="243" spans="1:9" x14ac:dyDescent="0.2">
      <c r="A243" s="3">
        <f t="shared" si="29"/>
        <v>0.8333333333333327</v>
      </c>
      <c r="B243" s="4">
        <f t="shared" si="30"/>
        <v>240</v>
      </c>
      <c r="C243" s="2">
        <f>900/60</f>
        <v>15</v>
      </c>
      <c r="E243" s="2">
        <f t="shared" si="35"/>
        <v>20.017986891417404</v>
      </c>
      <c r="F243" s="2">
        <f t="shared" si="31"/>
        <v>20.000013614280352</v>
      </c>
      <c r="G243" s="2">
        <f t="shared" si="32"/>
        <v>13.011691479421314</v>
      </c>
      <c r="H243" s="2">
        <f t="shared" si="28"/>
        <v>0</v>
      </c>
      <c r="I243" s="2">
        <f t="shared" si="34"/>
        <v>0</v>
      </c>
    </row>
    <row r="244" spans="1:9" x14ac:dyDescent="0.2">
      <c r="A244" s="3">
        <f t="shared" si="29"/>
        <v>0.83402777777777715</v>
      </c>
      <c r="B244" s="4">
        <f t="shared" si="30"/>
        <v>241</v>
      </c>
      <c r="C244" s="2">
        <f t="shared" ref="C244:C303" si="36">900/60</f>
        <v>15</v>
      </c>
      <c r="E244" s="2">
        <f t="shared" ref="E244:E274" si="37">$K$7</f>
        <v>178.75975825031063</v>
      </c>
      <c r="F244" s="2">
        <f t="shared" si="31"/>
        <v>33.333345813090318</v>
      </c>
      <c r="G244" s="2">
        <f t="shared" si="32"/>
        <v>116.19384286270191</v>
      </c>
      <c r="H244" s="2">
        <f t="shared" si="28"/>
        <v>0</v>
      </c>
      <c r="I244" s="2">
        <f t="shared" si="34"/>
        <v>0</v>
      </c>
    </row>
    <row r="245" spans="1:9" x14ac:dyDescent="0.2">
      <c r="A245" s="3">
        <f t="shared" si="29"/>
        <v>0.83472222222222159</v>
      </c>
      <c r="B245" s="4">
        <f t="shared" si="30"/>
        <v>242</v>
      </c>
      <c r="C245" s="2">
        <f t="shared" si="36"/>
        <v>15</v>
      </c>
      <c r="E245" s="2">
        <f t="shared" si="37"/>
        <v>178.75975825031063</v>
      </c>
      <c r="F245" s="2">
        <f t="shared" si="31"/>
        <v>45.555566995332789</v>
      </c>
      <c r="G245" s="2">
        <f t="shared" si="32"/>
        <v>116.19384286270191</v>
      </c>
      <c r="H245" s="2">
        <f t="shared" si="28"/>
        <v>0</v>
      </c>
      <c r="I245" s="2">
        <f t="shared" si="34"/>
        <v>0</v>
      </c>
    </row>
    <row r="246" spans="1:9" x14ac:dyDescent="0.2">
      <c r="A246" s="3">
        <f t="shared" si="29"/>
        <v>0.83541666666666603</v>
      </c>
      <c r="B246" s="4">
        <f t="shared" si="30"/>
        <v>243</v>
      </c>
      <c r="C246" s="2">
        <f t="shared" si="36"/>
        <v>15</v>
      </c>
      <c r="E246" s="2">
        <f t="shared" si="37"/>
        <v>178.75975825031063</v>
      </c>
      <c r="F246" s="2">
        <f t="shared" si="31"/>
        <v>56.759269745721724</v>
      </c>
      <c r="G246" s="2">
        <f t="shared" si="32"/>
        <v>116.19384286270191</v>
      </c>
      <c r="H246" s="2">
        <f t="shared" si="28"/>
        <v>0</v>
      </c>
      <c r="I246" s="2">
        <f t="shared" si="34"/>
        <v>0</v>
      </c>
    </row>
    <row r="247" spans="1:9" x14ac:dyDescent="0.2">
      <c r="A247" s="3">
        <f t="shared" si="29"/>
        <v>0.83611111111111047</v>
      </c>
      <c r="B247" s="4">
        <f t="shared" si="30"/>
        <v>244</v>
      </c>
      <c r="C247" s="2">
        <f t="shared" si="36"/>
        <v>15</v>
      </c>
      <c r="E247" s="2">
        <f t="shared" si="37"/>
        <v>178.75975825031063</v>
      </c>
      <c r="F247" s="2">
        <f t="shared" si="31"/>
        <v>67.029330600244919</v>
      </c>
      <c r="G247" s="2">
        <f t="shared" si="32"/>
        <v>116.19384286270191</v>
      </c>
      <c r="H247" s="2">
        <f t="shared" si="28"/>
        <v>0</v>
      </c>
      <c r="I247" s="2">
        <f t="shared" si="34"/>
        <v>0</v>
      </c>
    </row>
    <row r="248" spans="1:9" x14ac:dyDescent="0.2">
      <c r="A248" s="3">
        <f t="shared" si="29"/>
        <v>0.83680555555555491</v>
      </c>
      <c r="B248" s="4">
        <f t="shared" si="30"/>
        <v>245</v>
      </c>
      <c r="C248" s="2">
        <f t="shared" si="36"/>
        <v>15</v>
      </c>
      <c r="E248" s="2">
        <f t="shared" si="37"/>
        <v>178.75975825031063</v>
      </c>
      <c r="F248" s="2">
        <f t="shared" si="31"/>
        <v>76.443553050224509</v>
      </c>
      <c r="G248" s="2">
        <f t="shared" si="32"/>
        <v>116.19384286270191</v>
      </c>
      <c r="H248" s="2">
        <f t="shared" si="28"/>
        <v>0</v>
      </c>
      <c r="I248" s="2">
        <f t="shared" si="34"/>
        <v>0</v>
      </c>
    </row>
    <row r="249" spans="1:9" x14ac:dyDescent="0.2">
      <c r="A249" s="3">
        <f t="shared" si="29"/>
        <v>0.83749999999999936</v>
      </c>
      <c r="B249" s="4">
        <f t="shared" si="30"/>
        <v>246</v>
      </c>
      <c r="C249" s="2">
        <f t="shared" si="36"/>
        <v>15</v>
      </c>
      <c r="E249" s="2">
        <f t="shared" si="37"/>
        <v>178.75975825031063</v>
      </c>
      <c r="F249" s="2">
        <f t="shared" si="31"/>
        <v>85.073256962705798</v>
      </c>
      <c r="G249" s="2">
        <f t="shared" si="32"/>
        <v>116.19384286270191</v>
      </c>
      <c r="H249" s="2">
        <f t="shared" si="28"/>
        <v>0</v>
      </c>
      <c r="I249" s="2">
        <f t="shared" si="34"/>
        <v>0</v>
      </c>
    </row>
    <row r="250" spans="1:9" x14ac:dyDescent="0.2">
      <c r="A250" s="3">
        <f t="shared" si="29"/>
        <v>0.8381944444444438</v>
      </c>
      <c r="B250" s="4">
        <f t="shared" si="30"/>
        <v>247</v>
      </c>
      <c r="C250" s="2">
        <f t="shared" si="36"/>
        <v>15</v>
      </c>
      <c r="E250" s="2">
        <f t="shared" si="37"/>
        <v>178.75975825031063</v>
      </c>
      <c r="F250" s="2">
        <f t="shared" si="31"/>
        <v>92.983818882480321</v>
      </c>
      <c r="G250" s="2">
        <f t="shared" si="32"/>
        <v>116.19384286270191</v>
      </c>
      <c r="H250" s="2">
        <f t="shared" si="28"/>
        <v>0</v>
      </c>
      <c r="I250" s="2">
        <f t="shared" si="34"/>
        <v>0</v>
      </c>
    </row>
    <row r="251" spans="1:9" x14ac:dyDescent="0.2">
      <c r="A251" s="3">
        <f t="shared" si="29"/>
        <v>0.83888888888888824</v>
      </c>
      <c r="B251" s="4">
        <f t="shared" si="30"/>
        <v>248</v>
      </c>
      <c r="C251" s="2">
        <f t="shared" si="36"/>
        <v>15</v>
      </c>
      <c r="E251" s="2">
        <f t="shared" si="37"/>
        <v>178.75975825031063</v>
      </c>
      <c r="F251" s="2">
        <f t="shared" si="31"/>
        <v>100.23516730894029</v>
      </c>
      <c r="G251" s="2">
        <f t="shared" si="32"/>
        <v>116.19384286270191</v>
      </c>
      <c r="H251" s="2">
        <f t="shared" si="28"/>
        <v>0</v>
      </c>
      <c r="I251" s="2">
        <f t="shared" si="34"/>
        <v>0</v>
      </c>
    </row>
    <row r="252" spans="1:9" x14ac:dyDescent="0.2">
      <c r="A252" s="3">
        <f t="shared" si="29"/>
        <v>0.83958333333333268</v>
      </c>
      <c r="B252" s="4">
        <f t="shared" si="30"/>
        <v>249</v>
      </c>
      <c r="C252" s="2">
        <f t="shared" si="36"/>
        <v>15</v>
      </c>
      <c r="E252" s="2">
        <f t="shared" si="37"/>
        <v>178.75975825031063</v>
      </c>
      <c r="F252" s="2">
        <f t="shared" si="31"/>
        <v>106.88223669986193</v>
      </c>
      <c r="G252" s="2">
        <f t="shared" si="32"/>
        <v>116.19384286270191</v>
      </c>
      <c r="H252" s="2">
        <f t="shared" si="28"/>
        <v>0</v>
      </c>
      <c r="I252" s="2">
        <f t="shared" si="34"/>
        <v>0</v>
      </c>
    </row>
    <row r="253" spans="1:9" x14ac:dyDescent="0.2">
      <c r="A253" s="3">
        <f t="shared" si="29"/>
        <v>0.84027777777777712</v>
      </c>
      <c r="B253" s="4">
        <f t="shared" si="30"/>
        <v>250</v>
      </c>
      <c r="C253" s="2">
        <f t="shared" si="36"/>
        <v>15</v>
      </c>
      <c r="E253" s="2">
        <f t="shared" si="37"/>
        <v>178.75975825031063</v>
      </c>
      <c r="F253" s="2">
        <f t="shared" si="31"/>
        <v>112.97538364154011</v>
      </c>
      <c r="G253" s="2">
        <f t="shared" si="32"/>
        <v>116.19384286270191</v>
      </c>
      <c r="H253" s="2">
        <f t="shared" si="28"/>
        <v>0</v>
      </c>
      <c r="I253" s="2">
        <f t="shared" si="34"/>
        <v>0</v>
      </c>
    </row>
    <row r="254" spans="1:9" x14ac:dyDescent="0.2">
      <c r="A254" s="3">
        <f t="shared" si="29"/>
        <v>0.84097222222222157</v>
      </c>
      <c r="B254" s="4">
        <f t="shared" si="30"/>
        <v>251</v>
      </c>
      <c r="C254" s="2">
        <f t="shared" si="36"/>
        <v>15</v>
      </c>
      <c r="E254" s="2">
        <f t="shared" si="37"/>
        <v>178.75975825031063</v>
      </c>
      <c r="F254" s="2">
        <f t="shared" si="31"/>
        <v>118.56076833807843</v>
      </c>
      <c r="G254" s="2">
        <f t="shared" si="32"/>
        <v>116.19384286270191</v>
      </c>
      <c r="H254" s="2">
        <f t="shared" si="28"/>
        <v>0</v>
      </c>
      <c r="I254" s="2">
        <f t="shared" si="34"/>
        <v>0</v>
      </c>
    </row>
    <row r="255" spans="1:9" x14ac:dyDescent="0.2">
      <c r="A255" s="3">
        <f t="shared" si="29"/>
        <v>0.84166666666666601</v>
      </c>
      <c r="B255" s="4">
        <f t="shared" si="30"/>
        <v>252</v>
      </c>
      <c r="C255" s="2">
        <f t="shared" si="36"/>
        <v>15</v>
      </c>
      <c r="E255" s="2">
        <f t="shared" si="37"/>
        <v>178.75975825031063</v>
      </c>
      <c r="F255" s="2">
        <f t="shared" si="31"/>
        <v>123.68070430990525</v>
      </c>
      <c r="G255" s="2">
        <f t="shared" si="32"/>
        <v>116.19384286270191</v>
      </c>
      <c r="H255" s="2">
        <f t="shared" si="28"/>
        <v>0</v>
      </c>
      <c r="I255" s="2">
        <f t="shared" si="34"/>
        <v>0</v>
      </c>
    </row>
    <row r="256" spans="1:9" x14ac:dyDescent="0.2">
      <c r="A256" s="3">
        <f t="shared" si="29"/>
        <v>0.84236111111111045</v>
      </c>
      <c r="B256" s="4">
        <f t="shared" si="30"/>
        <v>253</v>
      </c>
      <c r="C256" s="2">
        <f t="shared" si="36"/>
        <v>15</v>
      </c>
      <c r="E256" s="2">
        <f t="shared" si="37"/>
        <v>178.75975825031063</v>
      </c>
      <c r="F256" s="2">
        <f t="shared" si="31"/>
        <v>128.37397895074648</v>
      </c>
      <c r="G256" s="2">
        <f t="shared" si="32"/>
        <v>116.19384286270191</v>
      </c>
      <c r="H256" s="2">
        <f t="shared" si="28"/>
        <v>0</v>
      </c>
      <c r="I256" s="2">
        <f t="shared" si="34"/>
        <v>0</v>
      </c>
    </row>
    <row r="257" spans="1:9" x14ac:dyDescent="0.2">
      <c r="A257" s="3">
        <f t="shared" si="29"/>
        <v>0.84305555555555489</v>
      </c>
      <c r="B257" s="4">
        <f t="shared" si="30"/>
        <v>254</v>
      </c>
      <c r="C257" s="2">
        <f t="shared" si="36"/>
        <v>15</v>
      </c>
      <c r="E257" s="2">
        <f t="shared" si="37"/>
        <v>178.75975825031063</v>
      </c>
      <c r="F257" s="2">
        <f t="shared" si="31"/>
        <v>132.6761473715176</v>
      </c>
      <c r="G257" s="2">
        <f t="shared" si="32"/>
        <v>116.19384286270191</v>
      </c>
      <c r="H257" s="2">
        <f t="shared" si="28"/>
        <v>0</v>
      </c>
      <c r="I257" s="2">
        <f t="shared" si="34"/>
        <v>0</v>
      </c>
    </row>
    <row r="258" spans="1:9" x14ac:dyDescent="0.2">
      <c r="A258" s="3">
        <f t="shared" si="29"/>
        <v>0.84374999999999933</v>
      </c>
      <c r="B258" s="4">
        <f t="shared" si="30"/>
        <v>255</v>
      </c>
      <c r="C258" s="2">
        <f t="shared" si="36"/>
        <v>15</v>
      </c>
      <c r="E258" s="2">
        <f t="shared" si="37"/>
        <v>178.75975825031063</v>
      </c>
      <c r="F258" s="2">
        <f t="shared" si="31"/>
        <v>136.61980175722448</v>
      </c>
      <c r="G258" s="2">
        <f t="shared" si="32"/>
        <v>116.19384286270191</v>
      </c>
      <c r="H258" s="2">
        <f t="shared" si="28"/>
        <v>0</v>
      </c>
      <c r="I258" s="2">
        <f t="shared" si="34"/>
        <v>0</v>
      </c>
    </row>
    <row r="259" spans="1:9" x14ac:dyDescent="0.2">
      <c r="A259" s="3">
        <f t="shared" si="29"/>
        <v>0.84444444444444378</v>
      </c>
      <c r="B259" s="4">
        <f t="shared" si="30"/>
        <v>256</v>
      </c>
      <c r="C259" s="2">
        <f t="shared" si="36"/>
        <v>15</v>
      </c>
      <c r="E259" s="2">
        <f t="shared" si="37"/>
        <v>178.75975825031063</v>
      </c>
      <c r="F259" s="2">
        <f t="shared" si="31"/>
        <v>140.23481827745576</v>
      </c>
      <c r="G259" s="2">
        <f t="shared" si="32"/>
        <v>116.19384286270191</v>
      </c>
      <c r="H259" s="2">
        <f t="shared" ref="H259:H322" si="38">MAX(F259-E259,0)</f>
        <v>0</v>
      </c>
      <c r="I259" s="2">
        <f t="shared" si="34"/>
        <v>0</v>
      </c>
    </row>
    <row r="260" spans="1:9" x14ac:dyDescent="0.2">
      <c r="A260" s="3">
        <f t="shared" ref="A260:A323" si="39">A259+1/(24*60)</f>
        <v>0.84513888888888822</v>
      </c>
      <c r="B260" s="4">
        <f t="shared" ref="B260:B323" si="40">B259+1</f>
        <v>257</v>
      </c>
      <c r="C260" s="2">
        <f t="shared" si="36"/>
        <v>15</v>
      </c>
      <c r="E260" s="2">
        <f t="shared" si="37"/>
        <v>178.75975825031063</v>
      </c>
      <c r="F260" s="2">
        <f t="shared" ref="F260:F323" si="41">F259+C259-$D$2*MIN(F259,E259)</f>
        <v>143.54858342100113</v>
      </c>
      <c r="G260" s="2">
        <f t="shared" ref="G260:G291" si="42">$G$2*E260</f>
        <v>116.19384286270191</v>
      </c>
      <c r="H260" s="2">
        <f t="shared" si="38"/>
        <v>0</v>
      </c>
      <c r="I260" s="2">
        <f t="shared" si="34"/>
        <v>0</v>
      </c>
    </row>
    <row r="261" spans="1:9" x14ac:dyDescent="0.2">
      <c r="A261" s="3">
        <f t="shared" si="39"/>
        <v>0.84583333333333266</v>
      </c>
      <c r="B261" s="4">
        <f t="shared" si="40"/>
        <v>258</v>
      </c>
      <c r="C261" s="2">
        <f t="shared" si="36"/>
        <v>15</v>
      </c>
      <c r="E261" s="2">
        <f t="shared" si="37"/>
        <v>178.75975825031063</v>
      </c>
      <c r="F261" s="2">
        <f t="shared" si="41"/>
        <v>146.58620146925102</v>
      </c>
      <c r="G261" s="2">
        <f t="shared" si="42"/>
        <v>116.19384286270191</v>
      </c>
      <c r="H261" s="2">
        <f t="shared" si="38"/>
        <v>0</v>
      </c>
      <c r="I261" s="2">
        <f t="shared" ref="I261:I324" si="43">$I$2*H261</f>
        <v>0</v>
      </c>
    </row>
    <row r="262" spans="1:9" x14ac:dyDescent="0.2">
      <c r="A262" s="3">
        <f t="shared" si="39"/>
        <v>0.8465277777777771</v>
      </c>
      <c r="B262" s="4">
        <f t="shared" si="40"/>
        <v>259</v>
      </c>
      <c r="C262" s="2">
        <f t="shared" si="36"/>
        <v>15</v>
      </c>
      <c r="E262" s="2">
        <f t="shared" si="37"/>
        <v>178.75975825031063</v>
      </c>
      <c r="F262" s="2">
        <f t="shared" si="41"/>
        <v>149.37068468014678</v>
      </c>
      <c r="G262" s="2">
        <f t="shared" si="42"/>
        <v>116.19384286270191</v>
      </c>
      <c r="H262" s="2">
        <f t="shared" si="38"/>
        <v>0</v>
      </c>
      <c r="I262" s="2">
        <f t="shared" si="43"/>
        <v>0</v>
      </c>
    </row>
    <row r="263" spans="1:9" x14ac:dyDescent="0.2">
      <c r="A263" s="3">
        <f t="shared" si="39"/>
        <v>0.84722222222222154</v>
      </c>
      <c r="B263" s="4">
        <f t="shared" si="40"/>
        <v>260</v>
      </c>
      <c r="C263" s="2">
        <f t="shared" si="36"/>
        <v>15</v>
      </c>
      <c r="E263" s="2">
        <f t="shared" si="37"/>
        <v>178.75975825031063</v>
      </c>
      <c r="F263" s="2">
        <f t="shared" si="41"/>
        <v>151.92312762346788</v>
      </c>
      <c r="G263" s="2">
        <f t="shared" si="42"/>
        <v>116.19384286270191</v>
      </c>
      <c r="H263" s="2">
        <f t="shared" si="38"/>
        <v>0</v>
      </c>
      <c r="I263" s="2">
        <f t="shared" si="43"/>
        <v>0</v>
      </c>
    </row>
    <row r="264" spans="1:9" x14ac:dyDescent="0.2">
      <c r="A264" s="3">
        <f t="shared" si="39"/>
        <v>0.84791666666666599</v>
      </c>
      <c r="B264" s="4">
        <f t="shared" si="40"/>
        <v>261</v>
      </c>
      <c r="C264" s="2">
        <f t="shared" si="36"/>
        <v>15</v>
      </c>
      <c r="E264" s="2">
        <f t="shared" si="37"/>
        <v>178.75975825031063</v>
      </c>
      <c r="F264" s="2">
        <f t="shared" si="41"/>
        <v>154.2628669881789</v>
      </c>
      <c r="G264" s="2">
        <f t="shared" si="42"/>
        <v>116.19384286270191</v>
      </c>
      <c r="H264" s="2">
        <f t="shared" si="38"/>
        <v>0</v>
      </c>
      <c r="I264" s="2">
        <f t="shared" si="43"/>
        <v>0</v>
      </c>
    </row>
    <row r="265" spans="1:9" x14ac:dyDescent="0.2">
      <c r="A265" s="3">
        <f t="shared" si="39"/>
        <v>0.84861111111111043</v>
      </c>
      <c r="B265" s="4">
        <f t="shared" si="40"/>
        <v>262</v>
      </c>
      <c r="C265" s="2">
        <f t="shared" si="36"/>
        <v>15</v>
      </c>
      <c r="E265" s="2">
        <f t="shared" si="37"/>
        <v>178.75975825031063</v>
      </c>
      <c r="F265" s="2">
        <f t="shared" si="41"/>
        <v>156.40762807249732</v>
      </c>
      <c r="G265" s="2">
        <f t="shared" si="42"/>
        <v>116.19384286270191</v>
      </c>
      <c r="H265" s="2">
        <f t="shared" si="38"/>
        <v>0</v>
      </c>
      <c r="I265" s="2">
        <f t="shared" si="43"/>
        <v>0</v>
      </c>
    </row>
    <row r="266" spans="1:9" x14ac:dyDescent="0.2">
      <c r="A266" s="3">
        <f t="shared" si="39"/>
        <v>0.84930555555555487</v>
      </c>
      <c r="B266" s="4">
        <f t="shared" si="40"/>
        <v>263</v>
      </c>
      <c r="C266" s="2">
        <f t="shared" si="36"/>
        <v>15</v>
      </c>
      <c r="E266" s="2">
        <f t="shared" si="37"/>
        <v>178.75975825031063</v>
      </c>
      <c r="F266" s="2">
        <f t="shared" si="41"/>
        <v>158.37365906645587</v>
      </c>
      <c r="G266" s="2">
        <f t="shared" si="42"/>
        <v>116.19384286270191</v>
      </c>
      <c r="H266" s="2">
        <f t="shared" si="38"/>
        <v>0</v>
      </c>
      <c r="I266" s="2">
        <f t="shared" si="43"/>
        <v>0</v>
      </c>
    </row>
    <row r="267" spans="1:9" x14ac:dyDescent="0.2">
      <c r="A267" s="3">
        <f t="shared" si="39"/>
        <v>0.84999999999999931</v>
      </c>
      <c r="B267" s="4">
        <f t="shared" si="40"/>
        <v>264</v>
      </c>
      <c r="C267" s="2">
        <f t="shared" si="36"/>
        <v>15</v>
      </c>
      <c r="E267" s="2">
        <f t="shared" si="37"/>
        <v>178.75975825031063</v>
      </c>
      <c r="F267" s="2">
        <f t="shared" si="41"/>
        <v>160.17585414425122</v>
      </c>
      <c r="G267" s="2">
        <f t="shared" si="42"/>
        <v>116.19384286270191</v>
      </c>
      <c r="H267" s="2">
        <f t="shared" si="38"/>
        <v>0</v>
      </c>
      <c r="I267" s="2">
        <f t="shared" si="43"/>
        <v>0</v>
      </c>
    </row>
    <row r="268" spans="1:9" x14ac:dyDescent="0.2">
      <c r="A268" s="3">
        <f t="shared" si="39"/>
        <v>0.85069444444444375</v>
      </c>
      <c r="B268" s="4">
        <f t="shared" si="40"/>
        <v>265</v>
      </c>
      <c r="C268" s="2">
        <f t="shared" si="36"/>
        <v>15</v>
      </c>
      <c r="E268" s="2">
        <f t="shared" si="37"/>
        <v>178.75975825031063</v>
      </c>
      <c r="F268" s="2">
        <f t="shared" si="41"/>
        <v>161.82786629889694</v>
      </c>
      <c r="G268" s="2">
        <f t="shared" si="42"/>
        <v>116.19384286270191</v>
      </c>
      <c r="H268" s="2">
        <f t="shared" si="38"/>
        <v>0</v>
      </c>
      <c r="I268" s="2">
        <f t="shared" si="43"/>
        <v>0</v>
      </c>
    </row>
    <row r="269" spans="1:9" x14ac:dyDescent="0.2">
      <c r="A269" s="3">
        <f t="shared" si="39"/>
        <v>0.8513888888888882</v>
      </c>
      <c r="B269" s="4">
        <f t="shared" si="40"/>
        <v>266</v>
      </c>
      <c r="C269" s="2">
        <f t="shared" si="36"/>
        <v>15</v>
      </c>
      <c r="E269" s="2">
        <f t="shared" si="37"/>
        <v>178.75975825031063</v>
      </c>
      <c r="F269" s="2">
        <f t="shared" si="41"/>
        <v>163.34221077398885</v>
      </c>
      <c r="G269" s="2">
        <f t="shared" si="42"/>
        <v>116.19384286270191</v>
      </c>
      <c r="H269" s="2">
        <f t="shared" si="38"/>
        <v>0</v>
      </c>
      <c r="I269" s="2">
        <f t="shared" si="43"/>
        <v>0</v>
      </c>
    </row>
    <row r="270" spans="1:9" x14ac:dyDescent="0.2">
      <c r="A270" s="3">
        <f t="shared" si="39"/>
        <v>0.85208333333333264</v>
      </c>
      <c r="B270" s="4">
        <f t="shared" si="40"/>
        <v>267</v>
      </c>
      <c r="C270" s="2">
        <f t="shared" si="36"/>
        <v>15</v>
      </c>
      <c r="E270" s="2">
        <f t="shared" si="37"/>
        <v>178.75975825031063</v>
      </c>
      <c r="F270" s="2">
        <f t="shared" si="41"/>
        <v>164.73035987615646</v>
      </c>
      <c r="G270" s="2">
        <f t="shared" si="42"/>
        <v>116.19384286270191</v>
      </c>
      <c r="H270" s="2">
        <f t="shared" si="38"/>
        <v>0</v>
      </c>
      <c r="I270" s="2">
        <f t="shared" si="43"/>
        <v>0</v>
      </c>
    </row>
    <row r="271" spans="1:9" x14ac:dyDescent="0.2">
      <c r="A271" s="3">
        <f t="shared" si="39"/>
        <v>0.85277777777777708</v>
      </c>
      <c r="B271" s="4">
        <f t="shared" si="40"/>
        <v>268</v>
      </c>
      <c r="C271" s="2">
        <f t="shared" si="36"/>
        <v>15</v>
      </c>
      <c r="E271" s="2">
        <f t="shared" si="37"/>
        <v>178.75975825031063</v>
      </c>
      <c r="F271" s="2">
        <f t="shared" si="41"/>
        <v>166.00282988647675</v>
      </c>
      <c r="G271" s="2">
        <f t="shared" si="42"/>
        <v>116.19384286270191</v>
      </c>
      <c r="H271" s="2">
        <f t="shared" si="38"/>
        <v>0</v>
      </c>
      <c r="I271" s="2">
        <f t="shared" si="43"/>
        <v>0</v>
      </c>
    </row>
    <row r="272" spans="1:9" x14ac:dyDescent="0.2">
      <c r="A272" s="3">
        <f t="shared" si="39"/>
        <v>0.85347222222222152</v>
      </c>
      <c r="B272" s="4">
        <f t="shared" si="40"/>
        <v>269</v>
      </c>
      <c r="C272" s="2">
        <f t="shared" si="36"/>
        <v>15</v>
      </c>
      <c r="E272" s="2">
        <f t="shared" si="37"/>
        <v>178.75975825031063</v>
      </c>
      <c r="F272" s="2">
        <f t="shared" si="41"/>
        <v>167.16926072927035</v>
      </c>
      <c r="G272" s="2">
        <f t="shared" si="42"/>
        <v>116.19384286270191</v>
      </c>
      <c r="H272" s="2">
        <f t="shared" si="38"/>
        <v>0</v>
      </c>
      <c r="I272" s="2">
        <f t="shared" si="43"/>
        <v>0</v>
      </c>
    </row>
    <row r="273" spans="1:9" x14ac:dyDescent="0.2">
      <c r="A273" s="3">
        <f t="shared" si="39"/>
        <v>0.85416666666666596</v>
      </c>
      <c r="B273" s="4">
        <f t="shared" si="40"/>
        <v>270</v>
      </c>
      <c r="C273" s="2">
        <f t="shared" si="36"/>
        <v>15</v>
      </c>
      <c r="E273" s="2">
        <f t="shared" si="37"/>
        <v>178.75975825031063</v>
      </c>
      <c r="F273" s="2">
        <f t="shared" si="41"/>
        <v>168.23848900183114</v>
      </c>
      <c r="G273" s="2">
        <f t="shared" si="42"/>
        <v>116.19384286270191</v>
      </c>
      <c r="H273" s="2">
        <f t="shared" si="38"/>
        <v>0</v>
      </c>
      <c r="I273" s="2">
        <f t="shared" si="43"/>
        <v>0</v>
      </c>
    </row>
    <row r="274" spans="1:9" x14ac:dyDescent="0.2">
      <c r="A274" s="3">
        <f t="shared" si="39"/>
        <v>0.85486111111111041</v>
      </c>
      <c r="B274" s="4">
        <f t="shared" si="40"/>
        <v>271</v>
      </c>
      <c r="C274" s="2">
        <f t="shared" si="36"/>
        <v>15</v>
      </c>
      <c r="E274" s="2">
        <f t="shared" si="37"/>
        <v>178.75975825031063</v>
      </c>
      <c r="F274" s="2">
        <f t="shared" si="41"/>
        <v>169.21861491834522</v>
      </c>
      <c r="G274" s="2">
        <f t="shared" si="42"/>
        <v>116.19384286270191</v>
      </c>
      <c r="H274" s="2">
        <f t="shared" si="38"/>
        <v>0</v>
      </c>
      <c r="I274" s="2">
        <f t="shared" si="43"/>
        <v>0</v>
      </c>
    </row>
    <row r="275" spans="1:9" x14ac:dyDescent="0.2">
      <c r="A275" s="3">
        <f t="shared" si="39"/>
        <v>0.85555555555555485</v>
      </c>
      <c r="B275" s="4">
        <f t="shared" si="40"/>
        <v>272</v>
      </c>
      <c r="C275" s="2">
        <f t="shared" si="36"/>
        <v>15</v>
      </c>
      <c r="E275" s="2">
        <f t="shared" ref="E275:E303" si="44">$K$7</f>
        <v>178.75975825031063</v>
      </c>
      <c r="F275" s="2">
        <f t="shared" si="41"/>
        <v>170.11706367514978</v>
      </c>
      <c r="G275" s="2">
        <f t="shared" si="42"/>
        <v>116.19384286270191</v>
      </c>
      <c r="H275" s="2">
        <f t="shared" si="38"/>
        <v>0</v>
      </c>
      <c r="I275" s="2">
        <f t="shared" si="43"/>
        <v>0</v>
      </c>
    </row>
    <row r="276" spans="1:9" x14ac:dyDescent="0.2">
      <c r="A276" s="3">
        <f t="shared" si="39"/>
        <v>0.85624999999999929</v>
      </c>
      <c r="B276" s="4">
        <f t="shared" si="40"/>
        <v>273</v>
      </c>
      <c r="C276" s="2">
        <f t="shared" si="36"/>
        <v>15</v>
      </c>
      <c r="E276" s="2">
        <f t="shared" si="44"/>
        <v>178.75975825031063</v>
      </c>
      <c r="F276" s="2">
        <f t="shared" si="41"/>
        <v>170.94064170222063</v>
      </c>
      <c r="G276" s="2">
        <f t="shared" si="42"/>
        <v>116.19384286270191</v>
      </c>
      <c r="H276" s="2">
        <f t="shared" si="38"/>
        <v>0</v>
      </c>
      <c r="I276" s="2">
        <f t="shared" si="43"/>
        <v>0</v>
      </c>
    </row>
    <row r="277" spans="1:9" x14ac:dyDescent="0.2">
      <c r="A277" s="3">
        <f t="shared" si="39"/>
        <v>0.85694444444444373</v>
      </c>
      <c r="B277" s="4">
        <f t="shared" si="40"/>
        <v>274</v>
      </c>
      <c r="C277" s="2">
        <f t="shared" si="36"/>
        <v>15</v>
      </c>
      <c r="E277" s="2">
        <f t="shared" si="44"/>
        <v>178.75975825031063</v>
      </c>
      <c r="F277" s="2">
        <f t="shared" si="41"/>
        <v>171.69558822703559</v>
      </c>
      <c r="G277" s="2">
        <f t="shared" si="42"/>
        <v>116.19384286270191</v>
      </c>
      <c r="H277" s="2">
        <f t="shared" si="38"/>
        <v>0</v>
      </c>
      <c r="I277" s="2">
        <f t="shared" si="43"/>
        <v>0</v>
      </c>
    </row>
    <row r="278" spans="1:9" x14ac:dyDescent="0.2">
      <c r="A278" s="3">
        <f t="shared" si="39"/>
        <v>0.85763888888888817</v>
      </c>
      <c r="B278" s="4">
        <f t="shared" si="40"/>
        <v>275</v>
      </c>
      <c r="C278" s="2">
        <f t="shared" si="36"/>
        <v>15</v>
      </c>
      <c r="E278" s="2">
        <f t="shared" si="44"/>
        <v>178.75975825031063</v>
      </c>
      <c r="F278" s="2">
        <f t="shared" si="41"/>
        <v>172.38762254144928</v>
      </c>
      <c r="G278" s="2">
        <f t="shared" si="42"/>
        <v>116.19384286270191</v>
      </c>
      <c r="H278" s="2">
        <f t="shared" si="38"/>
        <v>0</v>
      </c>
      <c r="I278" s="2">
        <f t="shared" si="43"/>
        <v>0</v>
      </c>
    </row>
    <row r="279" spans="1:9" x14ac:dyDescent="0.2">
      <c r="A279" s="3">
        <f t="shared" si="39"/>
        <v>0.85833333333333262</v>
      </c>
      <c r="B279" s="4">
        <f t="shared" si="40"/>
        <v>276</v>
      </c>
      <c r="C279" s="2">
        <f t="shared" si="36"/>
        <v>15</v>
      </c>
      <c r="E279" s="2">
        <f t="shared" si="44"/>
        <v>178.75975825031063</v>
      </c>
      <c r="F279" s="2">
        <f t="shared" si="41"/>
        <v>173.02198732966184</v>
      </c>
      <c r="G279" s="2">
        <f t="shared" si="42"/>
        <v>116.19384286270191</v>
      </c>
      <c r="H279" s="2">
        <f t="shared" si="38"/>
        <v>0</v>
      </c>
      <c r="I279" s="2">
        <f t="shared" si="43"/>
        <v>0</v>
      </c>
    </row>
    <row r="280" spans="1:9" x14ac:dyDescent="0.2">
      <c r="A280" s="3">
        <f t="shared" si="39"/>
        <v>0.85902777777777706</v>
      </c>
      <c r="B280" s="4">
        <f t="shared" si="40"/>
        <v>277</v>
      </c>
      <c r="C280" s="2">
        <f t="shared" si="36"/>
        <v>15</v>
      </c>
      <c r="E280" s="2">
        <f t="shared" si="44"/>
        <v>178.75975825031063</v>
      </c>
      <c r="F280" s="2">
        <f t="shared" si="41"/>
        <v>173.60348838552335</v>
      </c>
      <c r="G280" s="2">
        <f t="shared" si="42"/>
        <v>116.19384286270191</v>
      </c>
      <c r="H280" s="2">
        <f t="shared" si="38"/>
        <v>0</v>
      </c>
      <c r="I280" s="2">
        <f t="shared" si="43"/>
        <v>0</v>
      </c>
    </row>
    <row r="281" spans="1:9" x14ac:dyDescent="0.2">
      <c r="A281" s="3">
        <f t="shared" si="39"/>
        <v>0.8597222222222215</v>
      </c>
      <c r="B281" s="4">
        <f t="shared" si="40"/>
        <v>278</v>
      </c>
      <c r="C281" s="2">
        <f t="shared" si="36"/>
        <v>15</v>
      </c>
      <c r="E281" s="2">
        <f t="shared" si="44"/>
        <v>178.75975825031063</v>
      </c>
      <c r="F281" s="2">
        <f t="shared" si="41"/>
        <v>174.13653102006307</v>
      </c>
      <c r="G281" s="2">
        <f t="shared" si="42"/>
        <v>116.19384286270191</v>
      </c>
      <c r="H281" s="2">
        <f t="shared" si="38"/>
        <v>0</v>
      </c>
      <c r="I281" s="2">
        <f t="shared" si="43"/>
        <v>0</v>
      </c>
    </row>
    <row r="282" spans="1:9" x14ac:dyDescent="0.2">
      <c r="A282" s="3">
        <f t="shared" si="39"/>
        <v>0.86041666666666594</v>
      </c>
      <c r="B282" s="4">
        <f t="shared" si="40"/>
        <v>279</v>
      </c>
      <c r="C282" s="2">
        <f t="shared" si="36"/>
        <v>15</v>
      </c>
      <c r="E282" s="2">
        <f t="shared" si="44"/>
        <v>178.75975825031063</v>
      </c>
      <c r="F282" s="2">
        <f t="shared" si="41"/>
        <v>174.62515343505783</v>
      </c>
      <c r="G282" s="2">
        <f t="shared" si="42"/>
        <v>116.19384286270191</v>
      </c>
      <c r="H282" s="2">
        <f t="shared" si="38"/>
        <v>0</v>
      </c>
      <c r="I282" s="2">
        <f t="shared" si="43"/>
        <v>0</v>
      </c>
    </row>
    <row r="283" spans="1:9" x14ac:dyDescent="0.2">
      <c r="A283" s="3">
        <f t="shared" si="39"/>
        <v>0.86111111111111038</v>
      </c>
      <c r="B283" s="4">
        <f t="shared" si="40"/>
        <v>280</v>
      </c>
      <c r="C283" s="2">
        <f t="shared" si="36"/>
        <v>15</v>
      </c>
      <c r="E283" s="2">
        <f t="shared" si="44"/>
        <v>178.75975825031063</v>
      </c>
      <c r="F283" s="2">
        <f t="shared" si="41"/>
        <v>175.07305731546967</v>
      </c>
      <c r="G283" s="2">
        <f t="shared" si="42"/>
        <v>116.19384286270191</v>
      </c>
      <c r="H283" s="2">
        <f t="shared" si="38"/>
        <v>0</v>
      </c>
      <c r="I283" s="2">
        <f t="shared" si="43"/>
        <v>0</v>
      </c>
    </row>
    <row r="284" spans="1:9" x14ac:dyDescent="0.2">
      <c r="A284" s="3">
        <f t="shared" si="39"/>
        <v>0.86180555555555483</v>
      </c>
      <c r="B284" s="4">
        <f t="shared" si="40"/>
        <v>281</v>
      </c>
      <c r="C284" s="2">
        <f t="shared" si="36"/>
        <v>15</v>
      </c>
      <c r="E284" s="2">
        <f t="shared" si="44"/>
        <v>178.75975825031063</v>
      </c>
      <c r="F284" s="2">
        <f t="shared" si="41"/>
        <v>175.48363587251387</v>
      </c>
      <c r="G284" s="2">
        <f t="shared" si="42"/>
        <v>116.19384286270191</v>
      </c>
      <c r="H284" s="2">
        <f t="shared" si="38"/>
        <v>0</v>
      </c>
      <c r="I284" s="2">
        <f t="shared" si="43"/>
        <v>0</v>
      </c>
    </row>
    <row r="285" spans="1:9" x14ac:dyDescent="0.2">
      <c r="A285" s="3">
        <f t="shared" si="39"/>
        <v>0.86249999999999927</v>
      </c>
      <c r="B285" s="4">
        <f t="shared" si="40"/>
        <v>282</v>
      </c>
      <c r="C285" s="2">
        <f t="shared" si="36"/>
        <v>15</v>
      </c>
      <c r="E285" s="2">
        <f t="shared" si="44"/>
        <v>178.75975825031063</v>
      </c>
      <c r="F285" s="2">
        <f t="shared" si="41"/>
        <v>175.85999954980437</v>
      </c>
      <c r="G285" s="2">
        <f t="shared" si="42"/>
        <v>116.19384286270191</v>
      </c>
      <c r="H285" s="2">
        <f t="shared" si="38"/>
        <v>0</v>
      </c>
      <c r="I285" s="2">
        <f t="shared" si="43"/>
        <v>0</v>
      </c>
    </row>
    <row r="286" spans="1:9" x14ac:dyDescent="0.2">
      <c r="A286" s="3">
        <f t="shared" si="39"/>
        <v>0.86319444444444371</v>
      </c>
      <c r="B286" s="4">
        <f t="shared" si="40"/>
        <v>283</v>
      </c>
      <c r="C286" s="2">
        <f t="shared" si="36"/>
        <v>15</v>
      </c>
      <c r="E286" s="2">
        <f t="shared" si="44"/>
        <v>178.75975825031063</v>
      </c>
      <c r="F286" s="2">
        <f t="shared" si="41"/>
        <v>176.20499958732069</v>
      </c>
      <c r="G286" s="2">
        <f t="shared" si="42"/>
        <v>116.19384286270191</v>
      </c>
      <c r="H286" s="2">
        <f t="shared" si="38"/>
        <v>0</v>
      </c>
      <c r="I286" s="2">
        <f t="shared" si="43"/>
        <v>0</v>
      </c>
    </row>
    <row r="287" spans="1:9" x14ac:dyDescent="0.2">
      <c r="A287" s="3">
        <f t="shared" si="39"/>
        <v>0.86388888888888815</v>
      </c>
      <c r="B287" s="4">
        <f t="shared" si="40"/>
        <v>284</v>
      </c>
      <c r="C287" s="2">
        <f t="shared" si="36"/>
        <v>15</v>
      </c>
      <c r="E287" s="2">
        <f t="shared" si="44"/>
        <v>178.75975825031063</v>
      </c>
      <c r="F287" s="2">
        <f t="shared" si="41"/>
        <v>176.52124962171064</v>
      </c>
      <c r="G287" s="2">
        <f t="shared" si="42"/>
        <v>116.19384286270191</v>
      </c>
      <c r="H287" s="2">
        <f t="shared" si="38"/>
        <v>0</v>
      </c>
      <c r="I287" s="2">
        <f t="shared" si="43"/>
        <v>0</v>
      </c>
    </row>
    <row r="288" spans="1:9" x14ac:dyDescent="0.2">
      <c r="A288" s="3">
        <f t="shared" si="39"/>
        <v>0.86458333333333259</v>
      </c>
      <c r="B288" s="4">
        <f t="shared" si="40"/>
        <v>285</v>
      </c>
      <c r="C288" s="2">
        <f t="shared" si="36"/>
        <v>15</v>
      </c>
      <c r="E288" s="2">
        <f t="shared" si="44"/>
        <v>178.75975825031063</v>
      </c>
      <c r="F288" s="2">
        <f t="shared" si="41"/>
        <v>176.81114548656808</v>
      </c>
      <c r="G288" s="2">
        <f t="shared" si="42"/>
        <v>116.19384286270191</v>
      </c>
      <c r="H288" s="2">
        <f t="shared" si="38"/>
        <v>0</v>
      </c>
      <c r="I288" s="2">
        <f t="shared" si="43"/>
        <v>0</v>
      </c>
    </row>
    <row r="289" spans="1:9" x14ac:dyDescent="0.2">
      <c r="A289" s="3">
        <f t="shared" si="39"/>
        <v>0.86527777777777704</v>
      </c>
      <c r="B289" s="4">
        <f t="shared" si="40"/>
        <v>286</v>
      </c>
      <c r="C289" s="2">
        <f t="shared" si="36"/>
        <v>15</v>
      </c>
      <c r="E289" s="2">
        <f t="shared" si="44"/>
        <v>178.75975825031063</v>
      </c>
      <c r="F289" s="2">
        <f t="shared" si="41"/>
        <v>177.0768833626874</v>
      </c>
      <c r="G289" s="2">
        <f t="shared" si="42"/>
        <v>116.19384286270191</v>
      </c>
      <c r="H289" s="2">
        <f t="shared" si="38"/>
        <v>0</v>
      </c>
      <c r="I289" s="2">
        <f t="shared" si="43"/>
        <v>0</v>
      </c>
    </row>
    <row r="290" spans="1:9" x14ac:dyDescent="0.2">
      <c r="A290" s="3">
        <f t="shared" si="39"/>
        <v>0.86597222222222148</v>
      </c>
      <c r="B290" s="4">
        <f t="shared" si="40"/>
        <v>287</v>
      </c>
      <c r="C290" s="2">
        <f t="shared" si="36"/>
        <v>15</v>
      </c>
      <c r="E290" s="2">
        <f t="shared" si="44"/>
        <v>178.75975825031063</v>
      </c>
      <c r="F290" s="2">
        <f t="shared" si="41"/>
        <v>177.32047641579678</v>
      </c>
      <c r="G290" s="2">
        <f t="shared" si="42"/>
        <v>116.19384286270191</v>
      </c>
      <c r="H290" s="2">
        <f t="shared" si="38"/>
        <v>0</v>
      </c>
      <c r="I290" s="2">
        <f t="shared" si="43"/>
        <v>0</v>
      </c>
    </row>
    <row r="291" spans="1:9" x14ac:dyDescent="0.2">
      <c r="A291" s="3">
        <f t="shared" si="39"/>
        <v>0.86666666666666592</v>
      </c>
      <c r="B291" s="4">
        <f t="shared" si="40"/>
        <v>288</v>
      </c>
      <c r="C291" s="2">
        <f t="shared" si="36"/>
        <v>15</v>
      </c>
      <c r="E291" s="2">
        <f t="shared" si="44"/>
        <v>178.75975825031063</v>
      </c>
      <c r="F291" s="2">
        <f t="shared" si="41"/>
        <v>177.54377004781372</v>
      </c>
      <c r="G291" s="2">
        <f t="shared" si="42"/>
        <v>116.19384286270191</v>
      </c>
      <c r="H291" s="2">
        <f t="shared" si="38"/>
        <v>0</v>
      </c>
      <c r="I291" s="2">
        <f t="shared" si="43"/>
        <v>0</v>
      </c>
    </row>
    <row r="292" spans="1:9" x14ac:dyDescent="0.2">
      <c r="A292" s="3">
        <f t="shared" si="39"/>
        <v>0.86736111111111036</v>
      </c>
      <c r="B292" s="4">
        <f t="shared" si="40"/>
        <v>289</v>
      </c>
      <c r="C292" s="2">
        <f t="shared" si="36"/>
        <v>15</v>
      </c>
      <c r="E292" s="2">
        <f t="shared" si="44"/>
        <v>178.75975825031063</v>
      </c>
      <c r="F292" s="2">
        <f t="shared" si="41"/>
        <v>177.74845587716257</v>
      </c>
      <c r="G292" s="2">
        <f t="shared" ref="G292:G323" si="45">$G$2*E292</f>
        <v>116.19384286270191</v>
      </c>
      <c r="H292" s="2">
        <f t="shared" si="38"/>
        <v>0</v>
      </c>
      <c r="I292" s="2">
        <f t="shared" si="43"/>
        <v>0</v>
      </c>
    </row>
    <row r="293" spans="1:9" x14ac:dyDescent="0.2">
      <c r="A293" s="3">
        <f t="shared" si="39"/>
        <v>0.8680555555555548</v>
      </c>
      <c r="B293" s="4">
        <f t="shared" si="40"/>
        <v>290</v>
      </c>
      <c r="C293" s="2">
        <f t="shared" si="36"/>
        <v>15</v>
      </c>
      <c r="E293" s="2">
        <f t="shared" si="44"/>
        <v>178.75975825031063</v>
      </c>
      <c r="F293" s="2">
        <f t="shared" si="41"/>
        <v>177.9360845540657</v>
      </c>
      <c r="G293" s="2">
        <f t="shared" si="45"/>
        <v>116.19384286270191</v>
      </c>
      <c r="H293" s="2">
        <f t="shared" si="38"/>
        <v>0</v>
      </c>
      <c r="I293" s="2">
        <f t="shared" si="43"/>
        <v>0</v>
      </c>
    </row>
    <row r="294" spans="1:9" x14ac:dyDescent="0.2">
      <c r="A294" s="3">
        <f t="shared" si="39"/>
        <v>0.86874999999999925</v>
      </c>
      <c r="B294" s="4">
        <f t="shared" si="40"/>
        <v>291</v>
      </c>
      <c r="C294" s="2">
        <f t="shared" si="36"/>
        <v>15</v>
      </c>
      <c r="E294" s="2">
        <f t="shared" si="44"/>
        <v>178.75975825031063</v>
      </c>
      <c r="F294" s="2">
        <f t="shared" si="41"/>
        <v>178.10807750789357</v>
      </c>
      <c r="G294" s="2">
        <f t="shared" si="45"/>
        <v>116.19384286270191</v>
      </c>
      <c r="H294" s="2">
        <f t="shared" si="38"/>
        <v>0</v>
      </c>
      <c r="I294" s="2">
        <f t="shared" si="43"/>
        <v>0</v>
      </c>
    </row>
    <row r="295" spans="1:9" x14ac:dyDescent="0.2">
      <c r="A295" s="3">
        <f t="shared" si="39"/>
        <v>0.86944444444444369</v>
      </c>
      <c r="B295" s="4">
        <f t="shared" si="40"/>
        <v>292</v>
      </c>
      <c r="C295" s="2">
        <f t="shared" si="36"/>
        <v>15</v>
      </c>
      <c r="E295" s="2">
        <f t="shared" si="44"/>
        <v>178.75975825031063</v>
      </c>
      <c r="F295" s="2">
        <f t="shared" si="41"/>
        <v>178.26573771556912</v>
      </c>
      <c r="G295" s="2">
        <f t="shared" si="45"/>
        <v>116.19384286270191</v>
      </c>
      <c r="H295" s="2">
        <f t="shared" si="38"/>
        <v>0</v>
      </c>
      <c r="I295" s="2">
        <f t="shared" si="43"/>
        <v>0</v>
      </c>
    </row>
    <row r="296" spans="1:9" x14ac:dyDescent="0.2">
      <c r="A296" s="3">
        <f t="shared" si="39"/>
        <v>0.87013888888888813</v>
      </c>
      <c r="B296" s="4">
        <f t="shared" si="40"/>
        <v>293</v>
      </c>
      <c r="C296" s="2">
        <f t="shared" si="36"/>
        <v>15</v>
      </c>
      <c r="E296" s="2">
        <f t="shared" si="44"/>
        <v>178.75975825031063</v>
      </c>
      <c r="F296" s="2">
        <f t="shared" si="41"/>
        <v>178.41025957260501</v>
      </c>
      <c r="G296" s="2">
        <f t="shared" si="45"/>
        <v>116.19384286270191</v>
      </c>
      <c r="H296" s="2">
        <f t="shared" si="38"/>
        <v>0</v>
      </c>
      <c r="I296" s="2">
        <f t="shared" si="43"/>
        <v>0</v>
      </c>
    </row>
    <row r="297" spans="1:9" x14ac:dyDescent="0.2">
      <c r="A297" s="3">
        <f t="shared" si="39"/>
        <v>0.87083333333333257</v>
      </c>
      <c r="B297" s="4">
        <f t="shared" si="40"/>
        <v>294</v>
      </c>
      <c r="C297" s="2">
        <f t="shared" si="36"/>
        <v>15</v>
      </c>
      <c r="E297" s="2">
        <f t="shared" si="44"/>
        <v>178.75975825031063</v>
      </c>
      <c r="F297" s="2">
        <f t="shared" si="41"/>
        <v>178.54273794155461</v>
      </c>
      <c r="G297" s="2">
        <f t="shared" si="45"/>
        <v>116.19384286270191</v>
      </c>
      <c r="H297" s="2">
        <f t="shared" si="38"/>
        <v>0</v>
      </c>
      <c r="I297" s="2">
        <f t="shared" si="43"/>
        <v>0</v>
      </c>
    </row>
    <row r="298" spans="1:9" x14ac:dyDescent="0.2">
      <c r="A298" s="3">
        <f t="shared" si="39"/>
        <v>0.87152777777777701</v>
      </c>
      <c r="B298" s="4">
        <f t="shared" si="40"/>
        <v>295</v>
      </c>
      <c r="C298" s="2">
        <f t="shared" si="36"/>
        <v>15</v>
      </c>
      <c r="E298" s="2">
        <f t="shared" si="44"/>
        <v>178.75975825031063</v>
      </c>
      <c r="F298" s="2">
        <f t="shared" si="41"/>
        <v>178.66417644642505</v>
      </c>
      <c r="G298" s="2">
        <f t="shared" si="45"/>
        <v>116.19384286270191</v>
      </c>
      <c r="H298" s="2">
        <f t="shared" si="38"/>
        <v>0</v>
      </c>
      <c r="I298" s="2">
        <f t="shared" si="43"/>
        <v>0</v>
      </c>
    </row>
    <row r="299" spans="1:9" x14ac:dyDescent="0.2">
      <c r="A299" s="3">
        <f t="shared" si="39"/>
        <v>0.87222222222222145</v>
      </c>
      <c r="B299" s="4">
        <f t="shared" si="40"/>
        <v>296</v>
      </c>
      <c r="C299" s="2">
        <f t="shared" si="36"/>
        <v>15</v>
      </c>
      <c r="E299" s="2">
        <f t="shared" si="44"/>
        <v>178.75975825031063</v>
      </c>
      <c r="F299" s="2">
        <f t="shared" si="41"/>
        <v>178.77549507588964</v>
      </c>
      <c r="G299" s="2">
        <f t="shared" si="45"/>
        <v>116.19384286270191</v>
      </c>
      <c r="H299" s="2">
        <f t="shared" si="38"/>
        <v>1.5736825579011793E-2</v>
      </c>
      <c r="I299" s="2">
        <f t="shared" si="43"/>
        <v>2.3605238368517689E-2</v>
      </c>
    </row>
    <row r="300" spans="1:9" x14ac:dyDescent="0.2">
      <c r="A300" s="3">
        <f t="shared" si="39"/>
        <v>0.8729166666666659</v>
      </c>
      <c r="B300" s="4">
        <f t="shared" si="40"/>
        <v>297</v>
      </c>
      <c r="C300" s="2">
        <f t="shared" si="36"/>
        <v>15</v>
      </c>
      <c r="E300" s="2">
        <f t="shared" si="44"/>
        <v>178.75975825031063</v>
      </c>
      <c r="F300" s="2">
        <f t="shared" si="41"/>
        <v>178.87884855503043</v>
      </c>
      <c r="G300" s="2">
        <f t="shared" si="45"/>
        <v>116.19384286270191</v>
      </c>
      <c r="H300" s="2">
        <f t="shared" si="38"/>
        <v>0.11909030471980486</v>
      </c>
      <c r="I300" s="2">
        <f t="shared" si="43"/>
        <v>0.17863545707970729</v>
      </c>
    </row>
    <row r="301" spans="1:9" x14ac:dyDescent="0.2">
      <c r="A301" s="3">
        <f t="shared" si="39"/>
        <v>0.87361111111111034</v>
      </c>
      <c r="B301" s="4">
        <f t="shared" si="40"/>
        <v>298</v>
      </c>
      <c r="C301" s="2">
        <f t="shared" si="36"/>
        <v>15</v>
      </c>
      <c r="E301" s="2">
        <f t="shared" si="44"/>
        <v>178.75975825031063</v>
      </c>
      <c r="F301" s="2">
        <f t="shared" si="41"/>
        <v>178.98220203417122</v>
      </c>
      <c r="G301" s="2">
        <f t="shared" si="45"/>
        <v>116.19384286270191</v>
      </c>
      <c r="H301" s="2">
        <f t="shared" si="38"/>
        <v>0.22244378386059793</v>
      </c>
      <c r="I301" s="2">
        <f t="shared" si="43"/>
        <v>0.3336656757908969</v>
      </c>
    </row>
    <row r="302" spans="1:9" x14ac:dyDescent="0.2">
      <c r="A302" s="3">
        <f t="shared" si="39"/>
        <v>0.87430555555555478</v>
      </c>
      <c r="B302" s="4">
        <f t="shared" si="40"/>
        <v>299</v>
      </c>
      <c r="C302" s="2">
        <f t="shared" si="36"/>
        <v>15</v>
      </c>
      <c r="E302" s="2">
        <f t="shared" si="44"/>
        <v>178.75975825031063</v>
      </c>
      <c r="F302" s="2">
        <f t="shared" si="41"/>
        <v>179.08555551331202</v>
      </c>
      <c r="G302" s="2">
        <f t="shared" si="45"/>
        <v>116.19384286270191</v>
      </c>
      <c r="H302" s="2">
        <f t="shared" si="38"/>
        <v>0.325797263001391</v>
      </c>
      <c r="I302" s="2">
        <f t="shared" si="43"/>
        <v>0.4886958945020865</v>
      </c>
    </row>
    <row r="303" spans="1:9" x14ac:dyDescent="0.2">
      <c r="A303" s="3">
        <f t="shared" si="39"/>
        <v>0.87499999999999922</v>
      </c>
      <c r="B303" s="4">
        <f t="shared" si="40"/>
        <v>300</v>
      </c>
      <c r="C303" s="2">
        <f t="shared" si="36"/>
        <v>15</v>
      </c>
      <c r="E303" s="2">
        <f t="shared" si="44"/>
        <v>178.75975825031063</v>
      </c>
      <c r="F303" s="2">
        <f t="shared" si="41"/>
        <v>179.18890899245281</v>
      </c>
      <c r="G303" s="2">
        <f t="shared" si="45"/>
        <v>116.19384286270191</v>
      </c>
      <c r="H303" s="2">
        <f t="shared" si="38"/>
        <v>0.42915074214218407</v>
      </c>
      <c r="I303" s="2">
        <f t="shared" si="43"/>
        <v>0.64372611321327611</v>
      </c>
    </row>
    <row r="304" spans="1:9" x14ac:dyDescent="0.2">
      <c r="A304" s="3">
        <f t="shared" si="39"/>
        <v>0.87569444444444366</v>
      </c>
      <c r="B304" s="4">
        <f t="shared" si="40"/>
        <v>301</v>
      </c>
      <c r="C304" s="2">
        <f t="shared" ref="C304:C362" si="46">C303-800/3600</f>
        <v>14.777777777777779</v>
      </c>
      <c r="E304" s="2">
        <f t="shared" ref="E304:E334" si="47">$K$8</f>
        <v>166.70743602283366</v>
      </c>
      <c r="F304" s="2">
        <f t="shared" si="41"/>
        <v>179.2922624715936</v>
      </c>
      <c r="G304" s="2">
        <f t="shared" si="45"/>
        <v>108.35983341484189</v>
      </c>
      <c r="H304" s="2">
        <f t="shared" si="38"/>
        <v>12.584826448759941</v>
      </c>
      <c r="I304" s="2">
        <f t="shared" si="43"/>
        <v>18.877239673139911</v>
      </c>
    </row>
    <row r="305" spans="1:9" x14ac:dyDescent="0.2">
      <c r="A305" s="3">
        <f t="shared" si="39"/>
        <v>0.87638888888888811</v>
      </c>
      <c r="B305" s="4">
        <f t="shared" si="40"/>
        <v>302</v>
      </c>
      <c r="C305" s="2">
        <f t="shared" si="46"/>
        <v>14.555555555555557</v>
      </c>
      <c r="E305" s="2">
        <f t="shared" si="47"/>
        <v>166.70743602283366</v>
      </c>
      <c r="F305" s="2">
        <f t="shared" si="41"/>
        <v>180.17775391413522</v>
      </c>
      <c r="G305" s="2">
        <f t="shared" si="45"/>
        <v>108.35983341484189</v>
      </c>
      <c r="H305" s="2">
        <f t="shared" si="38"/>
        <v>13.470317891301562</v>
      </c>
      <c r="I305" s="2">
        <f t="shared" si="43"/>
        <v>20.205476836952343</v>
      </c>
    </row>
    <row r="306" spans="1:9" x14ac:dyDescent="0.2">
      <c r="A306" s="3">
        <f t="shared" si="39"/>
        <v>0.87708333333333255</v>
      </c>
      <c r="B306" s="4">
        <f t="shared" si="40"/>
        <v>303</v>
      </c>
      <c r="C306" s="2">
        <f t="shared" si="46"/>
        <v>14.333333333333336</v>
      </c>
      <c r="E306" s="2">
        <f t="shared" si="47"/>
        <v>166.70743602283366</v>
      </c>
      <c r="F306" s="2">
        <f t="shared" si="41"/>
        <v>180.84102313445462</v>
      </c>
      <c r="G306" s="2">
        <f t="shared" si="45"/>
        <v>108.35983341484189</v>
      </c>
      <c r="H306" s="2">
        <f t="shared" si="38"/>
        <v>14.133587111620955</v>
      </c>
      <c r="I306" s="2">
        <f t="shared" si="43"/>
        <v>21.200380667431432</v>
      </c>
    </row>
    <row r="307" spans="1:9" x14ac:dyDescent="0.2">
      <c r="A307" s="3">
        <f t="shared" si="39"/>
        <v>0.87777777777777699</v>
      </c>
      <c r="B307" s="4">
        <f t="shared" si="40"/>
        <v>304</v>
      </c>
      <c r="C307" s="2">
        <f t="shared" si="46"/>
        <v>14.111111111111114</v>
      </c>
      <c r="E307" s="2">
        <f t="shared" si="47"/>
        <v>166.70743602283366</v>
      </c>
      <c r="F307" s="2">
        <f t="shared" si="41"/>
        <v>181.28207013255181</v>
      </c>
      <c r="G307" s="2">
        <f t="shared" si="45"/>
        <v>108.35983341484189</v>
      </c>
      <c r="H307" s="2">
        <f t="shared" si="38"/>
        <v>14.574634109718147</v>
      </c>
      <c r="I307" s="2">
        <f t="shared" si="43"/>
        <v>21.861951164577221</v>
      </c>
    </row>
    <row r="308" spans="1:9" x14ac:dyDescent="0.2">
      <c r="A308" s="3">
        <f t="shared" si="39"/>
        <v>0.87847222222222143</v>
      </c>
      <c r="B308" s="4">
        <f t="shared" si="40"/>
        <v>305</v>
      </c>
      <c r="C308" s="2">
        <f t="shared" si="46"/>
        <v>13.888888888888893</v>
      </c>
      <c r="E308" s="2">
        <f t="shared" si="47"/>
        <v>166.70743602283366</v>
      </c>
      <c r="F308" s="2">
        <f t="shared" si="41"/>
        <v>181.50089490842677</v>
      </c>
      <c r="G308" s="2">
        <f t="shared" si="45"/>
        <v>108.35983341484189</v>
      </c>
      <c r="H308" s="2">
        <f t="shared" si="38"/>
        <v>14.793458885593111</v>
      </c>
      <c r="I308" s="2">
        <f t="shared" si="43"/>
        <v>22.190188328389667</v>
      </c>
    </row>
    <row r="309" spans="1:9" x14ac:dyDescent="0.2">
      <c r="A309" s="3">
        <f t="shared" si="39"/>
        <v>0.87916666666666587</v>
      </c>
      <c r="B309" s="4">
        <f t="shared" si="40"/>
        <v>306</v>
      </c>
      <c r="C309" s="2">
        <f t="shared" si="46"/>
        <v>13.666666666666671</v>
      </c>
      <c r="E309" s="2">
        <f t="shared" si="47"/>
        <v>166.70743602283366</v>
      </c>
      <c r="F309" s="2">
        <f t="shared" si="41"/>
        <v>181.49749746207951</v>
      </c>
      <c r="G309" s="2">
        <f t="shared" si="45"/>
        <v>108.35983341484189</v>
      </c>
      <c r="H309" s="2">
        <f t="shared" si="38"/>
        <v>14.790061439245846</v>
      </c>
      <c r="I309" s="2">
        <f t="shared" si="43"/>
        <v>22.18509215886877</v>
      </c>
    </row>
    <row r="310" spans="1:9" x14ac:dyDescent="0.2">
      <c r="A310" s="3">
        <f t="shared" si="39"/>
        <v>0.87986111111111032</v>
      </c>
      <c r="B310" s="4">
        <f t="shared" si="40"/>
        <v>307</v>
      </c>
      <c r="C310" s="2">
        <f t="shared" si="46"/>
        <v>13.44444444444445</v>
      </c>
      <c r="E310" s="2">
        <f t="shared" si="47"/>
        <v>166.70743602283366</v>
      </c>
      <c r="F310" s="2">
        <f t="shared" si="41"/>
        <v>181.27187779351001</v>
      </c>
      <c r="G310" s="2">
        <f t="shared" si="45"/>
        <v>108.35983341484189</v>
      </c>
      <c r="H310" s="2">
        <f t="shared" si="38"/>
        <v>14.564441770676353</v>
      </c>
      <c r="I310" s="2">
        <f t="shared" si="43"/>
        <v>21.84666265601453</v>
      </c>
    </row>
    <row r="311" spans="1:9" x14ac:dyDescent="0.2">
      <c r="A311" s="3">
        <f t="shared" si="39"/>
        <v>0.88055555555555476</v>
      </c>
      <c r="B311" s="4">
        <f t="shared" si="40"/>
        <v>308</v>
      </c>
      <c r="C311" s="2">
        <f t="shared" si="46"/>
        <v>13.222222222222229</v>
      </c>
      <c r="E311" s="2">
        <f t="shared" si="47"/>
        <v>166.70743602283366</v>
      </c>
      <c r="F311" s="2">
        <f t="shared" si="41"/>
        <v>180.82403590271832</v>
      </c>
      <c r="G311" s="2">
        <f t="shared" si="45"/>
        <v>108.35983341484189</v>
      </c>
      <c r="H311" s="2">
        <f t="shared" si="38"/>
        <v>14.11659987988466</v>
      </c>
      <c r="I311" s="2">
        <f t="shared" si="43"/>
        <v>21.17489981982699</v>
      </c>
    </row>
    <row r="312" spans="1:9" x14ac:dyDescent="0.2">
      <c r="A312" s="3">
        <f t="shared" si="39"/>
        <v>0.8812499999999992</v>
      </c>
      <c r="B312" s="4">
        <f t="shared" si="40"/>
        <v>309</v>
      </c>
      <c r="C312" s="2">
        <f t="shared" si="46"/>
        <v>13.000000000000007</v>
      </c>
      <c r="E312" s="2">
        <f t="shared" si="47"/>
        <v>166.70743602283366</v>
      </c>
      <c r="F312" s="2">
        <f t="shared" si="41"/>
        <v>180.1539717897044</v>
      </c>
      <c r="G312" s="2">
        <f t="shared" si="45"/>
        <v>108.35983341484189</v>
      </c>
      <c r="H312" s="2">
        <f t="shared" si="38"/>
        <v>13.446535766870738</v>
      </c>
      <c r="I312" s="2">
        <f t="shared" si="43"/>
        <v>20.169803650306108</v>
      </c>
    </row>
    <row r="313" spans="1:9" x14ac:dyDescent="0.2">
      <c r="A313" s="3">
        <f t="shared" si="39"/>
        <v>0.88194444444444364</v>
      </c>
      <c r="B313" s="4">
        <f t="shared" si="40"/>
        <v>310</v>
      </c>
      <c r="C313" s="2">
        <f t="shared" si="46"/>
        <v>12.777777777777786</v>
      </c>
      <c r="E313" s="2">
        <f t="shared" si="47"/>
        <v>166.70743602283366</v>
      </c>
      <c r="F313" s="2">
        <f t="shared" si="41"/>
        <v>179.26168545446825</v>
      </c>
      <c r="G313" s="2">
        <f t="shared" si="45"/>
        <v>108.35983341484189</v>
      </c>
      <c r="H313" s="2">
        <f t="shared" si="38"/>
        <v>12.554249431634588</v>
      </c>
      <c r="I313" s="2">
        <f t="shared" si="43"/>
        <v>18.831374147451882</v>
      </c>
    </row>
    <row r="314" spans="1:9" x14ac:dyDescent="0.2">
      <c r="A314" s="3">
        <f t="shared" si="39"/>
        <v>0.88263888888888808</v>
      </c>
      <c r="B314" s="4">
        <f t="shared" si="40"/>
        <v>311</v>
      </c>
      <c r="C314" s="2">
        <f t="shared" si="46"/>
        <v>12.555555555555564</v>
      </c>
      <c r="E314" s="2">
        <f t="shared" si="47"/>
        <v>166.70743602283366</v>
      </c>
      <c r="F314" s="2">
        <f t="shared" si="41"/>
        <v>178.14717689700987</v>
      </c>
      <c r="G314" s="2">
        <f t="shared" si="45"/>
        <v>108.35983341484189</v>
      </c>
      <c r="H314" s="2">
        <f t="shared" si="38"/>
        <v>11.439740874176209</v>
      </c>
      <c r="I314" s="2">
        <f t="shared" si="43"/>
        <v>17.159611311264314</v>
      </c>
    </row>
    <row r="315" spans="1:9" x14ac:dyDescent="0.2">
      <c r="A315" s="3">
        <f t="shared" si="39"/>
        <v>0.88333333333333253</v>
      </c>
      <c r="B315" s="4">
        <f t="shared" si="40"/>
        <v>312</v>
      </c>
      <c r="C315" s="2">
        <f t="shared" si="46"/>
        <v>12.333333333333343</v>
      </c>
      <c r="E315" s="2">
        <f t="shared" si="47"/>
        <v>166.70743602283366</v>
      </c>
      <c r="F315" s="2">
        <f t="shared" si="41"/>
        <v>176.81044611732929</v>
      </c>
      <c r="G315" s="2">
        <f t="shared" si="45"/>
        <v>108.35983341484189</v>
      </c>
      <c r="H315" s="2">
        <f t="shared" si="38"/>
        <v>10.10301009449563</v>
      </c>
      <c r="I315" s="2">
        <f t="shared" si="43"/>
        <v>15.154515141743445</v>
      </c>
    </row>
    <row r="316" spans="1:9" x14ac:dyDescent="0.2">
      <c r="A316" s="3">
        <f t="shared" si="39"/>
        <v>0.88402777777777697</v>
      </c>
      <c r="B316" s="4">
        <f t="shared" si="40"/>
        <v>313</v>
      </c>
      <c r="C316" s="2">
        <f t="shared" si="46"/>
        <v>12.111111111111121</v>
      </c>
      <c r="E316" s="2">
        <f t="shared" si="47"/>
        <v>166.70743602283366</v>
      </c>
      <c r="F316" s="2">
        <f t="shared" si="41"/>
        <v>175.25149311542648</v>
      </c>
      <c r="G316" s="2">
        <f t="shared" si="45"/>
        <v>108.35983341484189</v>
      </c>
      <c r="H316" s="2">
        <f t="shared" si="38"/>
        <v>8.5440570925928228</v>
      </c>
      <c r="I316" s="2">
        <f t="shared" si="43"/>
        <v>12.816085638889234</v>
      </c>
    </row>
    <row r="317" spans="1:9" x14ac:dyDescent="0.2">
      <c r="A317" s="3">
        <f t="shared" si="39"/>
        <v>0.88472222222222141</v>
      </c>
      <c r="B317" s="4">
        <f t="shared" si="40"/>
        <v>314</v>
      </c>
      <c r="C317" s="2">
        <f t="shared" si="46"/>
        <v>11.8888888888889</v>
      </c>
      <c r="E317" s="2">
        <f t="shared" si="47"/>
        <v>166.70743602283366</v>
      </c>
      <c r="F317" s="2">
        <f t="shared" si="41"/>
        <v>173.47031789130145</v>
      </c>
      <c r="G317" s="2">
        <f t="shared" si="45"/>
        <v>108.35983341484189</v>
      </c>
      <c r="H317" s="2">
        <f t="shared" si="38"/>
        <v>6.7628818684677867</v>
      </c>
      <c r="I317" s="2">
        <f t="shared" si="43"/>
        <v>10.14432280270168</v>
      </c>
    </row>
    <row r="318" spans="1:9" x14ac:dyDescent="0.2">
      <c r="A318" s="3">
        <f t="shared" si="39"/>
        <v>0.88541666666666585</v>
      </c>
      <c r="B318" s="4">
        <f t="shared" si="40"/>
        <v>315</v>
      </c>
      <c r="C318" s="2">
        <f t="shared" si="46"/>
        <v>11.666666666666679</v>
      </c>
      <c r="E318" s="2">
        <f t="shared" si="47"/>
        <v>166.70743602283366</v>
      </c>
      <c r="F318" s="2">
        <f t="shared" si="41"/>
        <v>171.46692044495418</v>
      </c>
      <c r="G318" s="2">
        <f t="shared" si="45"/>
        <v>108.35983341484189</v>
      </c>
      <c r="H318" s="2">
        <f t="shared" si="38"/>
        <v>4.7594844221205221</v>
      </c>
      <c r="I318" s="2">
        <f t="shared" si="43"/>
        <v>7.1392266331807832</v>
      </c>
    </row>
    <row r="319" spans="1:9" x14ac:dyDescent="0.2">
      <c r="A319" s="3">
        <f t="shared" si="39"/>
        <v>0.88611111111111029</v>
      </c>
      <c r="B319" s="4">
        <f t="shared" si="40"/>
        <v>316</v>
      </c>
      <c r="C319" s="2">
        <f t="shared" si="46"/>
        <v>11.444444444444457</v>
      </c>
      <c r="E319" s="2">
        <f t="shared" si="47"/>
        <v>166.70743602283366</v>
      </c>
      <c r="F319" s="2">
        <f t="shared" si="41"/>
        <v>169.24130077638472</v>
      </c>
      <c r="G319" s="2">
        <f t="shared" si="45"/>
        <v>108.35983341484189</v>
      </c>
      <c r="H319" s="2">
        <f t="shared" si="38"/>
        <v>2.5338647535510574</v>
      </c>
      <c r="I319" s="2">
        <f t="shared" si="43"/>
        <v>3.8007971303265862</v>
      </c>
    </row>
    <row r="320" spans="1:9" x14ac:dyDescent="0.2">
      <c r="A320" s="3">
        <f t="shared" si="39"/>
        <v>0.88680555555555474</v>
      </c>
      <c r="B320" s="4">
        <f t="shared" si="40"/>
        <v>317</v>
      </c>
      <c r="C320" s="2">
        <f t="shared" si="46"/>
        <v>11.222222222222236</v>
      </c>
      <c r="E320" s="2">
        <f t="shared" si="47"/>
        <v>166.70743602283366</v>
      </c>
      <c r="F320" s="2">
        <f t="shared" si="41"/>
        <v>166.79345888559303</v>
      </c>
      <c r="G320" s="2">
        <f t="shared" si="45"/>
        <v>108.35983341484189</v>
      </c>
      <c r="H320" s="2">
        <f t="shared" si="38"/>
        <v>8.6022862759364216E-2</v>
      </c>
      <c r="I320" s="2">
        <f t="shared" si="43"/>
        <v>0.12903429413904632</v>
      </c>
    </row>
    <row r="321" spans="1:9" x14ac:dyDescent="0.2">
      <c r="A321" s="3">
        <f t="shared" si="39"/>
        <v>0.88749999999999918</v>
      </c>
      <c r="B321" s="4">
        <f t="shared" si="40"/>
        <v>318</v>
      </c>
      <c r="C321" s="2">
        <f t="shared" si="46"/>
        <v>11.000000000000014</v>
      </c>
      <c r="E321" s="2">
        <f t="shared" si="47"/>
        <v>166.70743602283366</v>
      </c>
      <c r="F321" s="2">
        <f t="shared" si="41"/>
        <v>164.1233947725791</v>
      </c>
      <c r="G321" s="2">
        <f t="shared" si="45"/>
        <v>108.35983341484189</v>
      </c>
      <c r="H321" s="2">
        <f t="shared" si="38"/>
        <v>0</v>
      </c>
      <c r="I321" s="2">
        <f t="shared" si="43"/>
        <v>0</v>
      </c>
    </row>
    <row r="322" spans="1:9" x14ac:dyDescent="0.2">
      <c r="A322" s="3">
        <f t="shared" si="39"/>
        <v>0.88819444444444362</v>
      </c>
      <c r="B322" s="4">
        <f t="shared" si="40"/>
        <v>319</v>
      </c>
      <c r="C322" s="2">
        <f t="shared" si="46"/>
        <v>10.777777777777793</v>
      </c>
      <c r="E322" s="2">
        <f t="shared" si="47"/>
        <v>166.70743602283366</v>
      </c>
      <c r="F322" s="2">
        <f t="shared" si="41"/>
        <v>161.4464452081975</v>
      </c>
      <c r="G322" s="2">
        <f t="shared" si="45"/>
        <v>108.35983341484189</v>
      </c>
      <c r="H322" s="2">
        <f t="shared" si="38"/>
        <v>0</v>
      </c>
      <c r="I322" s="2">
        <f t="shared" si="43"/>
        <v>0</v>
      </c>
    </row>
    <row r="323" spans="1:9" x14ac:dyDescent="0.2">
      <c r="A323" s="3">
        <f t="shared" si="39"/>
        <v>0.88888888888888806</v>
      </c>
      <c r="B323" s="4">
        <f t="shared" si="40"/>
        <v>320</v>
      </c>
      <c r="C323" s="2">
        <f t="shared" si="46"/>
        <v>10.555555555555571</v>
      </c>
      <c r="E323" s="2">
        <f t="shared" si="47"/>
        <v>166.70743602283366</v>
      </c>
      <c r="F323" s="2">
        <f t="shared" si="41"/>
        <v>158.77035255195884</v>
      </c>
      <c r="G323" s="2">
        <f t="shared" si="45"/>
        <v>108.35983341484189</v>
      </c>
      <c r="H323" s="2">
        <f t="shared" ref="H323:H386" si="48">MAX(F323-E323,0)</f>
        <v>0</v>
      </c>
      <c r="I323" s="2">
        <f t="shared" si="43"/>
        <v>0</v>
      </c>
    </row>
    <row r="324" spans="1:9" x14ac:dyDescent="0.2">
      <c r="A324" s="3">
        <f t="shared" ref="A324:A387" si="49">A323+1/(24*60)</f>
        <v>0.8895833333333325</v>
      </c>
      <c r="B324" s="4">
        <f t="shared" ref="B324:B387" si="50">B323+1</f>
        <v>321</v>
      </c>
      <c r="C324" s="2">
        <f t="shared" si="46"/>
        <v>10.33333333333335</v>
      </c>
      <c r="E324" s="2">
        <f t="shared" si="47"/>
        <v>166.70743602283366</v>
      </c>
      <c r="F324" s="2">
        <f t="shared" ref="F324:F387" si="51">F323+C323-$D$2*MIN(F323,E323)</f>
        <v>156.09504539485118</v>
      </c>
      <c r="G324" s="2">
        <f t="shared" ref="G324:G387" si="52">$G$2*E324</f>
        <v>108.35983341484189</v>
      </c>
      <c r="H324" s="2">
        <f t="shared" si="48"/>
        <v>0</v>
      </c>
      <c r="I324" s="2">
        <f t="shared" si="43"/>
        <v>0</v>
      </c>
    </row>
    <row r="325" spans="1:9" x14ac:dyDescent="0.2">
      <c r="A325" s="3">
        <f t="shared" si="49"/>
        <v>0.89027777777777695</v>
      </c>
      <c r="B325" s="4">
        <f t="shared" si="50"/>
        <v>322</v>
      </c>
      <c r="C325" s="2">
        <f t="shared" si="46"/>
        <v>10.111111111111128</v>
      </c>
      <c r="E325" s="2">
        <f t="shared" si="47"/>
        <v>166.70743602283366</v>
      </c>
      <c r="F325" s="2">
        <f t="shared" si="51"/>
        <v>153.42045827861358</v>
      </c>
      <c r="G325" s="2">
        <f t="shared" si="52"/>
        <v>108.35983341484189</v>
      </c>
      <c r="H325" s="2">
        <f t="shared" si="48"/>
        <v>0</v>
      </c>
      <c r="I325" s="2">
        <f t="shared" ref="I325:I388" si="53">$I$2*H325</f>
        <v>0</v>
      </c>
    </row>
    <row r="326" spans="1:9" x14ac:dyDescent="0.2">
      <c r="A326" s="3">
        <f t="shared" si="49"/>
        <v>0.89097222222222139</v>
      </c>
      <c r="B326" s="4">
        <f t="shared" si="50"/>
        <v>323</v>
      </c>
      <c r="C326" s="2">
        <f t="shared" si="46"/>
        <v>9.888888888888907</v>
      </c>
      <c r="E326" s="2">
        <f t="shared" si="47"/>
        <v>166.70743602283366</v>
      </c>
      <c r="F326" s="2">
        <f t="shared" si="51"/>
        <v>150.74653119984026</v>
      </c>
      <c r="G326" s="2">
        <f t="shared" si="52"/>
        <v>108.35983341484189</v>
      </c>
      <c r="H326" s="2">
        <f t="shared" si="48"/>
        <v>0</v>
      </c>
      <c r="I326" s="2">
        <f t="shared" si="53"/>
        <v>0</v>
      </c>
    </row>
    <row r="327" spans="1:9" x14ac:dyDescent="0.2">
      <c r="A327" s="3">
        <f t="shared" si="49"/>
        <v>0.89166666666666583</v>
      </c>
      <c r="B327" s="4">
        <f t="shared" si="50"/>
        <v>324</v>
      </c>
      <c r="C327" s="2">
        <f t="shared" si="46"/>
        <v>9.6666666666666856</v>
      </c>
      <c r="E327" s="2">
        <f t="shared" si="47"/>
        <v>166.70743602283366</v>
      </c>
      <c r="F327" s="2">
        <f t="shared" si="51"/>
        <v>148.07320915540916</v>
      </c>
      <c r="G327" s="2">
        <f t="shared" si="52"/>
        <v>108.35983341484189</v>
      </c>
      <c r="H327" s="2">
        <f t="shared" si="48"/>
        <v>0</v>
      </c>
      <c r="I327" s="2">
        <f t="shared" si="53"/>
        <v>0</v>
      </c>
    </row>
    <row r="328" spans="1:9" x14ac:dyDescent="0.2">
      <c r="A328" s="3">
        <f t="shared" si="49"/>
        <v>0.89236111111111027</v>
      </c>
      <c r="B328" s="4">
        <f t="shared" si="50"/>
        <v>325</v>
      </c>
      <c r="C328" s="2">
        <f t="shared" si="46"/>
        <v>9.4444444444444642</v>
      </c>
      <c r="E328" s="2">
        <f t="shared" si="47"/>
        <v>166.70743602283366</v>
      </c>
      <c r="F328" s="2">
        <f t="shared" si="51"/>
        <v>145.40044172579175</v>
      </c>
      <c r="G328" s="2">
        <f t="shared" si="52"/>
        <v>108.35983341484189</v>
      </c>
      <c r="H328" s="2">
        <f t="shared" si="48"/>
        <v>0</v>
      </c>
      <c r="I328" s="2">
        <f t="shared" si="53"/>
        <v>0</v>
      </c>
    </row>
    <row r="329" spans="1:9" x14ac:dyDescent="0.2">
      <c r="A329" s="3">
        <f t="shared" si="49"/>
        <v>0.89305555555555471</v>
      </c>
      <c r="B329" s="4">
        <f t="shared" si="50"/>
        <v>326</v>
      </c>
      <c r="C329" s="2">
        <f t="shared" si="46"/>
        <v>9.2222222222222427</v>
      </c>
      <c r="E329" s="2">
        <f t="shared" si="47"/>
        <v>166.70743602283366</v>
      </c>
      <c r="F329" s="2">
        <f t="shared" si="51"/>
        <v>142.72818269308689</v>
      </c>
      <c r="G329" s="2">
        <f t="shared" si="52"/>
        <v>108.35983341484189</v>
      </c>
      <c r="H329" s="2">
        <f t="shared" si="48"/>
        <v>0</v>
      </c>
      <c r="I329" s="2">
        <f t="shared" si="53"/>
        <v>0</v>
      </c>
    </row>
    <row r="330" spans="1:9" x14ac:dyDescent="0.2">
      <c r="A330" s="3">
        <f t="shared" si="49"/>
        <v>0.89374999999999916</v>
      </c>
      <c r="B330" s="4">
        <f t="shared" si="50"/>
        <v>327</v>
      </c>
      <c r="C330" s="2">
        <f t="shared" si="46"/>
        <v>9.0000000000000213</v>
      </c>
      <c r="E330" s="2">
        <f t="shared" si="47"/>
        <v>166.70743602283366</v>
      </c>
      <c r="F330" s="2">
        <f t="shared" si="51"/>
        <v>140.05638969088525</v>
      </c>
      <c r="G330" s="2">
        <f t="shared" si="52"/>
        <v>108.35983341484189</v>
      </c>
      <c r="H330" s="2">
        <f t="shared" si="48"/>
        <v>0</v>
      </c>
      <c r="I330" s="2">
        <f t="shared" si="53"/>
        <v>0</v>
      </c>
    </row>
    <row r="331" spans="1:9" x14ac:dyDescent="0.2">
      <c r="A331" s="3">
        <f t="shared" si="49"/>
        <v>0.8944444444444436</v>
      </c>
      <c r="B331" s="4">
        <f t="shared" si="50"/>
        <v>328</v>
      </c>
      <c r="C331" s="2">
        <f t="shared" si="46"/>
        <v>8.7777777777777999</v>
      </c>
      <c r="E331" s="2">
        <f t="shared" si="47"/>
        <v>166.70743602283366</v>
      </c>
      <c r="F331" s="2">
        <f t="shared" si="51"/>
        <v>137.3850238833115</v>
      </c>
      <c r="G331" s="2">
        <f t="shared" si="52"/>
        <v>108.35983341484189</v>
      </c>
      <c r="H331" s="2">
        <f t="shared" si="48"/>
        <v>0</v>
      </c>
      <c r="I331" s="2">
        <f t="shared" si="53"/>
        <v>0</v>
      </c>
    </row>
    <row r="332" spans="1:9" x14ac:dyDescent="0.2">
      <c r="A332" s="3">
        <f t="shared" si="49"/>
        <v>0.89513888888888804</v>
      </c>
      <c r="B332" s="4">
        <f t="shared" si="50"/>
        <v>329</v>
      </c>
      <c r="C332" s="2">
        <f t="shared" si="46"/>
        <v>8.5555555555555785</v>
      </c>
      <c r="E332" s="2">
        <f t="shared" si="47"/>
        <v>166.70743602283366</v>
      </c>
      <c r="F332" s="2">
        <f t="shared" si="51"/>
        <v>134.71404967081335</v>
      </c>
      <c r="G332" s="2">
        <f t="shared" si="52"/>
        <v>108.35983341484189</v>
      </c>
      <c r="H332" s="2">
        <f t="shared" si="48"/>
        <v>0</v>
      </c>
      <c r="I332" s="2">
        <f t="shared" si="53"/>
        <v>0</v>
      </c>
    </row>
    <row r="333" spans="1:9" x14ac:dyDescent="0.2">
      <c r="A333" s="3">
        <f t="shared" si="49"/>
        <v>0.89583333333333248</v>
      </c>
      <c r="B333" s="4">
        <f t="shared" si="50"/>
        <v>330</v>
      </c>
      <c r="C333" s="2">
        <f t="shared" si="46"/>
        <v>8.333333333333357</v>
      </c>
      <c r="E333" s="2">
        <f t="shared" si="47"/>
        <v>166.70743602283366</v>
      </c>
      <c r="F333" s="2">
        <f t="shared" si="51"/>
        <v>132.0434344204678</v>
      </c>
      <c r="G333" s="2">
        <f t="shared" si="52"/>
        <v>108.35983341484189</v>
      </c>
      <c r="H333" s="2">
        <f t="shared" si="48"/>
        <v>0</v>
      </c>
      <c r="I333" s="2">
        <f t="shared" si="53"/>
        <v>0</v>
      </c>
    </row>
    <row r="334" spans="1:9" x14ac:dyDescent="0.2">
      <c r="A334" s="3">
        <f t="shared" si="49"/>
        <v>0.89652777777777692</v>
      </c>
      <c r="B334" s="4">
        <f t="shared" si="50"/>
        <v>331</v>
      </c>
      <c r="C334" s="2">
        <f t="shared" si="46"/>
        <v>8.1111111111111356</v>
      </c>
      <c r="E334" s="2">
        <f t="shared" si="47"/>
        <v>166.70743602283366</v>
      </c>
      <c r="F334" s="2">
        <f t="shared" si="51"/>
        <v>129.3731482187622</v>
      </c>
      <c r="G334" s="2">
        <f t="shared" si="52"/>
        <v>108.35983341484189</v>
      </c>
      <c r="H334" s="2">
        <f t="shared" si="48"/>
        <v>0</v>
      </c>
      <c r="I334" s="2">
        <f t="shared" si="53"/>
        <v>0</v>
      </c>
    </row>
    <row r="335" spans="1:9" x14ac:dyDescent="0.2">
      <c r="A335" s="3">
        <f t="shared" si="49"/>
        <v>0.89722222222222137</v>
      </c>
      <c r="B335" s="4">
        <f t="shared" si="50"/>
        <v>332</v>
      </c>
      <c r="C335" s="2">
        <f t="shared" si="46"/>
        <v>7.8888888888889133</v>
      </c>
      <c r="E335" s="2">
        <f t="shared" ref="E335:E363" si="54">$K$8</f>
        <v>166.70743602283366</v>
      </c>
      <c r="F335" s="2">
        <f t="shared" si="51"/>
        <v>126.70316364497648</v>
      </c>
      <c r="G335" s="2">
        <f t="shared" si="52"/>
        <v>108.35983341484189</v>
      </c>
      <c r="H335" s="2">
        <f t="shared" si="48"/>
        <v>0</v>
      </c>
      <c r="I335" s="2">
        <f t="shared" si="53"/>
        <v>0</v>
      </c>
    </row>
    <row r="336" spans="1:9" x14ac:dyDescent="0.2">
      <c r="A336" s="3">
        <f t="shared" si="49"/>
        <v>0.89791666666666581</v>
      </c>
      <c r="B336" s="4">
        <f t="shared" si="50"/>
        <v>333</v>
      </c>
      <c r="C336" s="2">
        <f t="shared" si="46"/>
        <v>7.6666666666666909</v>
      </c>
      <c r="E336" s="2">
        <f t="shared" si="54"/>
        <v>166.70743602283366</v>
      </c>
      <c r="F336" s="2">
        <f t="shared" si="51"/>
        <v>124.03345556345069</v>
      </c>
      <c r="G336" s="2">
        <f t="shared" si="52"/>
        <v>108.35983341484189</v>
      </c>
      <c r="H336" s="2">
        <f t="shared" si="48"/>
        <v>0</v>
      </c>
      <c r="I336" s="2">
        <f t="shared" si="53"/>
        <v>0</v>
      </c>
    </row>
    <row r="337" spans="1:9" x14ac:dyDescent="0.2">
      <c r="A337" s="3">
        <f t="shared" si="49"/>
        <v>0.89861111111111025</v>
      </c>
      <c r="B337" s="4">
        <f t="shared" si="50"/>
        <v>334</v>
      </c>
      <c r="C337" s="2">
        <f t="shared" si="46"/>
        <v>7.4444444444444686</v>
      </c>
      <c r="E337" s="2">
        <f t="shared" si="54"/>
        <v>166.70743602283366</v>
      </c>
      <c r="F337" s="2">
        <f t="shared" si="51"/>
        <v>121.36400093316317</v>
      </c>
      <c r="G337" s="2">
        <f t="shared" si="52"/>
        <v>108.35983341484189</v>
      </c>
      <c r="H337" s="2">
        <f t="shared" si="48"/>
        <v>0</v>
      </c>
      <c r="I337" s="2">
        <f t="shared" si="53"/>
        <v>0</v>
      </c>
    </row>
    <row r="338" spans="1:9" x14ac:dyDescent="0.2">
      <c r="A338" s="3">
        <f t="shared" si="49"/>
        <v>0.89930555555555469</v>
      </c>
      <c r="B338" s="4">
        <f t="shared" si="50"/>
        <v>335</v>
      </c>
      <c r="C338" s="2">
        <f t="shared" si="46"/>
        <v>7.2222222222222463</v>
      </c>
      <c r="E338" s="2">
        <f t="shared" si="54"/>
        <v>166.70743602283366</v>
      </c>
      <c r="F338" s="2">
        <f t="shared" si="51"/>
        <v>118.69477863317736</v>
      </c>
      <c r="G338" s="2">
        <f t="shared" si="52"/>
        <v>108.35983341484189</v>
      </c>
      <c r="H338" s="2">
        <f t="shared" si="48"/>
        <v>0</v>
      </c>
      <c r="I338" s="2">
        <f t="shared" si="53"/>
        <v>0</v>
      </c>
    </row>
    <row r="339" spans="1:9" x14ac:dyDescent="0.2">
      <c r="A339" s="3">
        <f t="shared" si="49"/>
        <v>0.89999999999999913</v>
      </c>
      <c r="B339" s="4">
        <f t="shared" si="50"/>
        <v>336</v>
      </c>
      <c r="C339" s="2">
        <f t="shared" si="46"/>
        <v>7.000000000000024</v>
      </c>
      <c r="E339" s="2">
        <f t="shared" si="54"/>
        <v>166.70743602283366</v>
      </c>
      <c r="F339" s="2">
        <f t="shared" si="51"/>
        <v>116.02576930263483</v>
      </c>
      <c r="G339" s="2">
        <f t="shared" si="52"/>
        <v>108.35983341484189</v>
      </c>
      <c r="H339" s="2">
        <f t="shared" si="48"/>
        <v>0</v>
      </c>
      <c r="I339" s="2">
        <f t="shared" si="53"/>
        <v>0</v>
      </c>
    </row>
    <row r="340" spans="1:9" x14ac:dyDescent="0.2">
      <c r="A340" s="3">
        <f t="shared" si="49"/>
        <v>0.90069444444444358</v>
      </c>
      <c r="B340" s="4">
        <f t="shared" si="50"/>
        <v>337</v>
      </c>
      <c r="C340" s="2">
        <f t="shared" si="46"/>
        <v>6.7777777777778017</v>
      </c>
      <c r="E340" s="2">
        <f t="shared" si="54"/>
        <v>166.70743602283366</v>
      </c>
      <c r="F340" s="2">
        <f t="shared" si="51"/>
        <v>113.35695519408196</v>
      </c>
      <c r="G340" s="2">
        <f t="shared" si="52"/>
        <v>108.35983341484189</v>
      </c>
      <c r="H340" s="2">
        <f t="shared" si="48"/>
        <v>0</v>
      </c>
      <c r="I340" s="2">
        <f t="shared" si="53"/>
        <v>0</v>
      </c>
    </row>
    <row r="341" spans="1:9" x14ac:dyDescent="0.2">
      <c r="A341" s="3">
        <f t="shared" si="49"/>
        <v>0.90138888888888802</v>
      </c>
      <c r="B341" s="4">
        <f t="shared" si="50"/>
        <v>338</v>
      </c>
      <c r="C341" s="2">
        <f t="shared" si="46"/>
        <v>6.5555555555555793</v>
      </c>
      <c r="E341" s="2">
        <f t="shared" si="54"/>
        <v>166.70743602283366</v>
      </c>
      <c r="F341" s="2">
        <f t="shared" si="51"/>
        <v>110.6883200390196</v>
      </c>
      <c r="G341" s="2">
        <f t="shared" si="52"/>
        <v>108.35983341484189</v>
      </c>
      <c r="H341" s="2">
        <f t="shared" si="48"/>
        <v>0</v>
      </c>
      <c r="I341" s="2">
        <f t="shared" si="53"/>
        <v>0</v>
      </c>
    </row>
    <row r="342" spans="1:9" x14ac:dyDescent="0.2">
      <c r="A342" s="3">
        <f t="shared" si="49"/>
        <v>0.90208333333333246</v>
      </c>
      <c r="B342" s="4">
        <f t="shared" si="50"/>
        <v>339</v>
      </c>
      <c r="C342" s="2">
        <f t="shared" si="46"/>
        <v>6.333333333333357</v>
      </c>
      <c r="E342" s="2">
        <f t="shared" si="54"/>
        <v>166.70743602283366</v>
      </c>
      <c r="F342" s="2">
        <f t="shared" si="51"/>
        <v>108.01984892465688</v>
      </c>
      <c r="G342" s="2">
        <f t="shared" si="52"/>
        <v>108.35983341484189</v>
      </c>
      <c r="H342" s="2">
        <f t="shared" si="48"/>
        <v>0</v>
      </c>
      <c r="I342" s="2">
        <f t="shared" si="53"/>
        <v>0</v>
      </c>
    </row>
    <row r="343" spans="1:9" x14ac:dyDescent="0.2">
      <c r="A343" s="3">
        <f t="shared" si="49"/>
        <v>0.9027777777777769</v>
      </c>
      <c r="B343" s="4">
        <f t="shared" si="50"/>
        <v>340</v>
      </c>
      <c r="C343" s="2">
        <f t="shared" si="46"/>
        <v>6.1111111111111347</v>
      </c>
      <c r="E343" s="2">
        <f t="shared" si="54"/>
        <v>166.70743602283366</v>
      </c>
      <c r="F343" s="2">
        <f t="shared" si="51"/>
        <v>105.3515281809355</v>
      </c>
      <c r="G343" s="2">
        <f t="shared" si="52"/>
        <v>108.35983341484189</v>
      </c>
      <c r="H343" s="2">
        <f t="shared" si="48"/>
        <v>0</v>
      </c>
      <c r="I343" s="2">
        <f t="shared" si="53"/>
        <v>0</v>
      </c>
    </row>
    <row r="344" spans="1:9" x14ac:dyDescent="0.2">
      <c r="A344" s="3">
        <f t="shared" si="49"/>
        <v>0.90347222222222134</v>
      </c>
      <c r="B344" s="4">
        <f t="shared" si="50"/>
        <v>341</v>
      </c>
      <c r="C344" s="2">
        <f t="shared" si="46"/>
        <v>5.8888888888889124</v>
      </c>
      <c r="E344" s="2">
        <f t="shared" si="54"/>
        <v>166.70743602283366</v>
      </c>
      <c r="F344" s="2">
        <f t="shared" si="51"/>
        <v>102.68334527696868</v>
      </c>
      <c r="G344" s="2">
        <f t="shared" si="52"/>
        <v>108.35983341484189</v>
      </c>
      <c r="H344" s="2">
        <f t="shared" si="48"/>
        <v>0</v>
      </c>
      <c r="I344" s="2">
        <f t="shared" si="53"/>
        <v>0</v>
      </c>
    </row>
    <row r="345" spans="1:9" x14ac:dyDescent="0.2">
      <c r="A345" s="3">
        <f t="shared" si="49"/>
        <v>0.90416666666666579</v>
      </c>
      <c r="B345" s="4">
        <f t="shared" si="50"/>
        <v>342</v>
      </c>
      <c r="C345" s="2">
        <f t="shared" si="46"/>
        <v>5.6666666666666901</v>
      </c>
      <c r="E345" s="2">
        <f t="shared" si="54"/>
        <v>166.70743602283366</v>
      </c>
      <c r="F345" s="2">
        <f t="shared" si="51"/>
        <v>100.0152887261102</v>
      </c>
      <c r="G345" s="2">
        <f t="shared" si="52"/>
        <v>108.35983341484189</v>
      </c>
      <c r="H345" s="2">
        <f t="shared" si="48"/>
        <v>0</v>
      </c>
      <c r="I345" s="2">
        <f t="shared" si="53"/>
        <v>0</v>
      </c>
    </row>
    <row r="346" spans="1:9" x14ac:dyDescent="0.2">
      <c r="A346" s="3">
        <f t="shared" si="49"/>
        <v>0.90486111111111023</v>
      </c>
      <c r="B346" s="4">
        <f t="shared" si="50"/>
        <v>343</v>
      </c>
      <c r="C346" s="2">
        <f t="shared" si="46"/>
        <v>5.4444444444444677</v>
      </c>
      <c r="E346" s="2">
        <f t="shared" si="54"/>
        <v>166.70743602283366</v>
      </c>
      <c r="F346" s="2">
        <f t="shared" si="51"/>
        <v>97.347347998934367</v>
      </c>
      <c r="G346" s="2">
        <f t="shared" si="52"/>
        <v>108.35983341484189</v>
      </c>
      <c r="H346" s="2">
        <f t="shared" si="48"/>
        <v>0</v>
      </c>
      <c r="I346" s="2">
        <f t="shared" si="53"/>
        <v>0</v>
      </c>
    </row>
    <row r="347" spans="1:9" x14ac:dyDescent="0.2">
      <c r="A347" s="3">
        <f t="shared" si="49"/>
        <v>0.90555555555555467</v>
      </c>
      <c r="B347" s="4">
        <f t="shared" si="50"/>
        <v>344</v>
      </c>
      <c r="C347" s="2">
        <f t="shared" si="46"/>
        <v>5.2222222222222454</v>
      </c>
      <c r="E347" s="2">
        <f t="shared" si="54"/>
        <v>166.70743602283366</v>
      </c>
      <c r="F347" s="2">
        <f t="shared" si="51"/>
        <v>94.679513443467641</v>
      </c>
      <c r="G347" s="2">
        <f t="shared" si="52"/>
        <v>108.35983341484189</v>
      </c>
      <c r="H347" s="2">
        <f t="shared" si="48"/>
        <v>0</v>
      </c>
      <c r="I347" s="2">
        <f t="shared" si="53"/>
        <v>0</v>
      </c>
    </row>
    <row r="348" spans="1:9" x14ac:dyDescent="0.2">
      <c r="A348" s="3">
        <f t="shared" si="49"/>
        <v>0.90624999999999911</v>
      </c>
      <c r="B348" s="4">
        <f t="shared" si="50"/>
        <v>345</v>
      </c>
      <c r="C348" s="2">
        <f t="shared" si="46"/>
        <v>5.0000000000000231</v>
      </c>
      <c r="E348" s="2">
        <f t="shared" si="54"/>
        <v>166.70743602283366</v>
      </c>
      <c r="F348" s="2">
        <f t="shared" si="51"/>
        <v>92.011776212067588</v>
      </c>
      <c r="G348" s="2">
        <f t="shared" si="52"/>
        <v>108.35983341484189</v>
      </c>
      <c r="H348" s="2">
        <f t="shared" si="48"/>
        <v>0</v>
      </c>
      <c r="I348" s="2">
        <f t="shared" si="53"/>
        <v>0</v>
      </c>
    </row>
    <row r="349" spans="1:9" x14ac:dyDescent="0.2">
      <c r="A349" s="3">
        <f t="shared" si="49"/>
        <v>0.90694444444444355</v>
      </c>
      <c r="B349" s="4">
        <f t="shared" si="50"/>
        <v>346</v>
      </c>
      <c r="C349" s="2">
        <f t="shared" si="46"/>
        <v>4.7777777777778008</v>
      </c>
      <c r="E349" s="2">
        <f t="shared" si="54"/>
        <v>166.70743602283366</v>
      </c>
      <c r="F349" s="2">
        <f t="shared" si="51"/>
        <v>89.344128194395324</v>
      </c>
      <c r="G349" s="2">
        <f t="shared" si="52"/>
        <v>108.35983341484189</v>
      </c>
      <c r="H349" s="2">
        <f t="shared" si="48"/>
        <v>0</v>
      </c>
      <c r="I349" s="2">
        <f t="shared" si="53"/>
        <v>0</v>
      </c>
    </row>
    <row r="350" spans="1:9" x14ac:dyDescent="0.2">
      <c r="A350" s="3">
        <f t="shared" si="49"/>
        <v>0.907638888888888</v>
      </c>
      <c r="B350" s="4">
        <f t="shared" si="50"/>
        <v>347</v>
      </c>
      <c r="C350" s="2">
        <f t="shared" si="46"/>
        <v>4.5555555555555785</v>
      </c>
      <c r="E350" s="2">
        <f t="shared" si="54"/>
        <v>166.70743602283366</v>
      </c>
      <c r="F350" s="2">
        <f t="shared" si="51"/>
        <v>86.676561955973511</v>
      </c>
      <c r="G350" s="2">
        <f t="shared" si="52"/>
        <v>108.35983341484189</v>
      </c>
      <c r="H350" s="2">
        <f t="shared" si="48"/>
        <v>0</v>
      </c>
      <c r="I350" s="2">
        <f t="shared" si="53"/>
        <v>0</v>
      </c>
    </row>
    <row r="351" spans="1:9" x14ac:dyDescent="0.2">
      <c r="A351" s="3">
        <f t="shared" si="49"/>
        <v>0.90833333333333244</v>
      </c>
      <c r="B351" s="4">
        <f t="shared" si="50"/>
        <v>348</v>
      </c>
      <c r="C351" s="2">
        <f t="shared" si="46"/>
        <v>4.3333333333333561</v>
      </c>
      <c r="E351" s="2">
        <f t="shared" si="54"/>
        <v>166.70743602283366</v>
      </c>
      <c r="F351" s="2">
        <f t="shared" si="51"/>
        <v>84.009070681864628</v>
      </c>
      <c r="G351" s="2">
        <f t="shared" si="52"/>
        <v>108.35983341484189</v>
      </c>
      <c r="H351" s="2">
        <f t="shared" si="48"/>
        <v>0</v>
      </c>
      <c r="I351" s="2">
        <f t="shared" si="53"/>
        <v>0</v>
      </c>
    </row>
    <row r="352" spans="1:9" x14ac:dyDescent="0.2">
      <c r="A352" s="3">
        <f t="shared" si="49"/>
        <v>0.90902777777777688</v>
      </c>
      <c r="B352" s="4">
        <f t="shared" si="50"/>
        <v>349</v>
      </c>
      <c r="C352" s="2">
        <f t="shared" si="46"/>
        <v>4.1111111111111338</v>
      </c>
      <c r="E352" s="2">
        <f t="shared" si="54"/>
        <v>166.70743602283366</v>
      </c>
      <c r="F352" s="2">
        <f t="shared" si="51"/>
        <v>81.341648125042596</v>
      </c>
      <c r="G352" s="2">
        <f t="shared" si="52"/>
        <v>108.35983341484189</v>
      </c>
      <c r="H352" s="2">
        <f t="shared" si="48"/>
        <v>0</v>
      </c>
      <c r="I352" s="2">
        <f t="shared" si="53"/>
        <v>0</v>
      </c>
    </row>
    <row r="353" spans="1:9" x14ac:dyDescent="0.2">
      <c r="A353" s="3">
        <f t="shared" si="49"/>
        <v>0.90972222222222132</v>
      </c>
      <c r="B353" s="4">
        <f t="shared" si="50"/>
        <v>350</v>
      </c>
      <c r="C353" s="2">
        <f t="shared" si="46"/>
        <v>3.8888888888889115</v>
      </c>
      <c r="E353" s="2">
        <f t="shared" si="54"/>
        <v>166.70743602283366</v>
      </c>
      <c r="F353" s="2">
        <f t="shared" si="51"/>
        <v>78.674288559066838</v>
      </c>
      <c r="G353" s="2">
        <f t="shared" si="52"/>
        <v>108.35983341484189</v>
      </c>
      <c r="H353" s="2">
        <f t="shared" si="48"/>
        <v>0</v>
      </c>
      <c r="I353" s="2">
        <f t="shared" si="53"/>
        <v>0</v>
      </c>
    </row>
    <row r="354" spans="1:9" x14ac:dyDescent="0.2">
      <c r="A354" s="3">
        <f t="shared" si="49"/>
        <v>0.91041666666666576</v>
      </c>
      <c r="B354" s="4">
        <f t="shared" si="50"/>
        <v>351</v>
      </c>
      <c r="C354" s="2">
        <f t="shared" si="46"/>
        <v>3.6666666666666892</v>
      </c>
      <c r="E354" s="2">
        <f t="shared" si="54"/>
        <v>166.70743602283366</v>
      </c>
      <c r="F354" s="2">
        <f t="shared" si="51"/>
        <v>76.006986734700178</v>
      </c>
      <c r="G354" s="2">
        <f t="shared" si="52"/>
        <v>108.35983341484189</v>
      </c>
      <c r="H354" s="2">
        <f t="shared" si="48"/>
        <v>0</v>
      </c>
      <c r="I354" s="2">
        <f t="shared" si="53"/>
        <v>0</v>
      </c>
    </row>
    <row r="355" spans="1:9" x14ac:dyDescent="0.2">
      <c r="A355" s="3">
        <f t="shared" si="49"/>
        <v>0.91111111111111021</v>
      </c>
      <c r="B355" s="4">
        <f t="shared" si="50"/>
        <v>352</v>
      </c>
      <c r="C355" s="2">
        <f t="shared" si="46"/>
        <v>3.4444444444444668</v>
      </c>
      <c r="E355" s="2">
        <f t="shared" si="54"/>
        <v>166.70743602283366</v>
      </c>
      <c r="F355" s="2">
        <f t="shared" si="51"/>
        <v>73.339737840141851</v>
      </c>
      <c r="G355" s="2">
        <f t="shared" si="52"/>
        <v>108.35983341484189</v>
      </c>
      <c r="H355" s="2">
        <f t="shared" si="48"/>
        <v>0</v>
      </c>
      <c r="I355" s="2">
        <f t="shared" si="53"/>
        <v>0</v>
      </c>
    </row>
    <row r="356" spans="1:9" x14ac:dyDescent="0.2">
      <c r="A356" s="3">
        <f t="shared" si="49"/>
        <v>0.91180555555555465</v>
      </c>
      <c r="B356" s="4">
        <f t="shared" si="50"/>
        <v>353</v>
      </c>
      <c r="C356" s="2">
        <f t="shared" si="46"/>
        <v>3.2222222222222445</v>
      </c>
      <c r="E356" s="2">
        <f t="shared" si="54"/>
        <v>166.70743602283366</v>
      </c>
      <c r="F356" s="2">
        <f t="shared" si="51"/>
        <v>70.672537464574503</v>
      </c>
      <c r="G356" s="2">
        <f t="shared" si="52"/>
        <v>108.35983341484189</v>
      </c>
      <c r="H356" s="2">
        <f t="shared" si="48"/>
        <v>0</v>
      </c>
      <c r="I356" s="2">
        <f t="shared" si="53"/>
        <v>0</v>
      </c>
    </row>
    <row r="357" spans="1:9" x14ac:dyDescent="0.2">
      <c r="A357" s="3">
        <f t="shared" si="49"/>
        <v>0.91249999999999909</v>
      </c>
      <c r="B357" s="4">
        <f t="shared" si="50"/>
        <v>354</v>
      </c>
      <c r="C357" s="2">
        <f t="shared" si="46"/>
        <v>3.0000000000000222</v>
      </c>
      <c r="E357" s="2">
        <f t="shared" si="54"/>
        <v>166.70743602283366</v>
      </c>
      <c r="F357" s="2">
        <f t="shared" si="51"/>
        <v>68.005381564748873</v>
      </c>
      <c r="G357" s="2">
        <f t="shared" si="52"/>
        <v>108.35983341484189</v>
      </c>
      <c r="H357" s="2">
        <f t="shared" si="48"/>
        <v>0</v>
      </c>
      <c r="I357" s="2">
        <f t="shared" si="53"/>
        <v>0</v>
      </c>
    </row>
    <row r="358" spans="1:9" x14ac:dyDescent="0.2">
      <c r="A358" s="3">
        <f t="shared" si="49"/>
        <v>0.91319444444444353</v>
      </c>
      <c r="B358" s="4">
        <f t="shared" si="50"/>
        <v>355</v>
      </c>
      <c r="C358" s="2">
        <f t="shared" si="46"/>
        <v>2.7777777777777999</v>
      </c>
      <c r="E358" s="2">
        <f t="shared" si="54"/>
        <v>166.70743602283366</v>
      </c>
      <c r="F358" s="2">
        <f t="shared" si="51"/>
        <v>65.338266434353159</v>
      </c>
      <c r="G358" s="2">
        <f t="shared" si="52"/>
        <v>108.35983341484189</v>
      </c>
      <c r="H358" s="2">
        <f t="shared" si="48"/>
        <v>0</v>
      </c>
      <c r="I358" s="2">
        <f t="shared" si="53"/>
        <v>0</v>
      </c>
    </row>
    <row r="359" spans="1:9" x14ac:dyDescent="0.2">
      <c r="A359" s="3">
        <f t="shared" si="49"/>
        <v>0.91388888888888797</v>
      </c>
      <c r="B359" s="4">
        <f t="shared" si="50"/>
        <v>356</v>
      </c>
      <c r="C359" s="2">
        <f t="shared" si="46"/>
        <v>2.5555555555555776</v>
      </c>
      <c r="E359" s="2">
        <f t="shared" si="54"/>
        <v>166.70743602283366</v>
      </c>
      <c r="F359" s="2">
        <f t="shared" si="51"/>
        <v>62.671188675934864</v>
      </c>
      <c r="G359" s="2">
        <f t="shared" si="52"/>
        <v>108.35983341484189</v>
      </c>
      <c r="H359" s="2">
        <f t="shared" si="48"/>
        <v>0</v>
      </c>
      <c r="I359" s="2">
        <f t="shared" si="53"/>
        <v>0</v>
      </c>
    </row>
    <row r="360" spans="1:9" x14ac:dyDescent="0.2">
      <c r="A360" s="3">
        <f t="shared" si="49"/>
        <v>0.91458333333333242</v>
      </c>
      <c r="B360" s="4">
        <f t="shared" si="50"/>
        <v>357</v>
      </c>
      <c r="C360" s="2">
        <f t="shared" si="46"/>
        <v>2.3333333333333552</v>
      </c>
      <c r="E360" s="2">
        <f t="shared" si="54"/>
        <v>166.70743602283366</v>
      </c>
      <c r="F360" s="2">
        <f t="shared" si="51"/>
        <v>60.004145175162535</v>
      </c>
      <c r="G360" s="2">
        <f t="shared" si="52"/>
        <v>108.35983341484189</v>
      </c>
      <c r="H360" s="2">
        <f t="shared" si="48"/>
        <v>0</v>
      </c>
      <c r="I360" s="2">
        <f t="shared" si="53"/>
        <v>0</v>
      </c>
    </row>
    <row r="361" spans="1:9" x14ac:dyDescent="0.2">
      <c r="A361" s="3">
        <f t="shared" si="49"/>
        <v>0.91527777777777686</v>
      </c>
      <c r="B361" s="4">
        <f t="shared" si="50"/>
        <v>358</v>
      </c>
      <c r="C361" s="2">
        <f t="shared" si="46"/>
        <v>2.1111111111111329</v>
      </c>
      <c r="E361" s="2">
        <f t="shared" si="54"/>
        <v>166.70743602283366</v>
      </c>
      <c r="F361" s="2">
        <f t="shared" si="51"/>
        <v>57.337133077232345</v>
      </c>
      <c r="G361" s="2">
        <f t="shared" si="52"/>
        <v>108.35983341484189</v>
      </c>
      <c r="H361" s="2">
        <f t="shared" si="48"/>
        <v>0</v>
      </c>
      <c r="I361" s="2">
        <f t="shared" si="53"/>
        <v>0</v>
      </c>
    </row>
    <row r="362" spans="1:9" x14ac:dyDescent="0.2">
      <c r="A362" s="3">
        <f t="shared" si="49"/>
        <v>0.9159722222222213</v>
      </c>
      <c r="B362" s="4">
        <f t="shared" si="50"/>
        <v>359</v>
      </c>
      <c r="C362" s="2">
        <f t="shared" si="46"/>
        <v>1.8888888888889106</v>
      </c>
      <c r="E362" s="2">
        <f t="shared" si="54"/>
        <v>166.70743602283366</v>
      </c>
      <c r="F362" s="2">
        <f t="shared" si="51"/>
        <v>54.670149765240787</v>
      </c>
      <c r="G362" s="2">
        <f t="shared" si="52"/>
        <v>108.35983341484189</v>
      </c>
      <c r="H362" s="2">
        <f t="shared" si="48"/>
        <v>0</v>
      </c>
      <c r="I362" s="2">
        <f t="shared" si="53"/>
        <v>0</v>
      </c>
    </row>
    <row r="363" spans="1:9" x14ac:dyDescent="0.2">
      <c r="A363" s="3">
        <f t="shared" si="49"/>
        <v>0.91666666666666574</v>
      </c>
      <c r="B363" s="4">
        <f t="shared" si="50"/>
        <v>360</v>
      </c>
      <c r="C363" s="2">
        <f t="shared" ref="C363:C426" si="55">100/60</f>
        <v>1.6666666666666667</v>
      </c>
      <c r="E363" s="2">
        <f t="shared" si="54"/>
        <v>166.70743602283366</v>
      </c>
      <c r="F363" s="2">
        <f t="shared" si="51"/>
        <v>52.003192840359631</v>
      </c>
      <c r="G363" s="2">
        <f t="shared" si="52"/>
        <v>108.35983341484189</v>
      </c>
      <c r="H363" s="2">
        <f t="shared" si="48"/>
        <v>0</v>
      </c>
      <c r="I363" s="2">
        <f t="shared" si="53"/>
        <v>0</v>
      </c>
    </row>
    <row r="364" spans="1:9" x14ac:dyDescent="0.2">
      <c r="A364" s="3">
        <f t="shared" si="49"/>
        <v>0.91736111111111018</v>
      </c>
      <c r="B364" s="4">
        <f t="shared" si="50"/>
        <v>361</v>
      </c>
      <c r="C364" s="2">
        <f t="shared" si="55"/>
        <v>1.6666666666666667</v>
      </c>
      <c r="E364" s="2">
        <f t="shared" ref="E364:E394" si="56">$K$9</f>
        <v>32.495790709995184</v>
      </c>
      <c r="F364" s="2">
        <f t="shared" si="51"/>
        <v>49.336260103662994</v>
      </c>
      <c r="G364" s="2">
        <f t="shared" si="52"/>
        <v>21.12226396149687</v>
      </c>
      <c r="H364" s="2">
        <f t="shared" si="48"/>
        <v>16.84046939366781</v>
      </c>
      <c r="I364" s="2">
        <f t="shared" si="53"/>
        <v>25.260704090501715</v>
      </c>
    </row>
    <row r="365" spans="1:9" x14ac:dyDescent="0.2">
      <c r="A365" s="3">
        <f t="shared" si="49"/>
        <v>0.91805555555555463</v>
      </c>
      <c r="B365" s="4">
        <f t="shared" si="50"/>
        <v>362</v>
      </c>
      <c r="C365" s="2">
        <f t="shared" si="55"/>
        <v>1.6666666666666667</v>
      </c>
      <c r="E365" s="2">
        <f t="shared" si="56"/>
        <v>32.495790709995184</v>
      </c>
      <c r="F365" s="2">
        <f t="shared" si="51"/>
        <v>48.29494421116339</v>
      </c>
      <c r="G365" s="2">
        <f t="shared" si="52"/>
        <v>21.12226396149687</v>
      </c>
      <c r="H365" s="2">
        <f t="shared" si="48"/>
        <v>15.799153501168206</v>
      </c>
      <c r="I365" s="2">
        <f t="shared" si="53"/>
        <v>23.698730251752309</v>
      </c>
    </row>
    <row r="366" spans="1:9" x14ac:dyDescent="0.2">
      <c r="A366" s="3">
        <f t="shared" si="49"/>
        <v>0.91874999999999907</v>
      </c>
      <c r="B366" s="4">
        <f t="shared" si="50"/>
        <v>363</v>
      </c>
      <c r="C366" s="2">
        <f t="shared" si="55"/>
        <v>1.6666666666666667</v>
      </c>
      <c r="E366" s="2">
        <f t="shared" si="56"/>
        <v>32.495790709995184</v>
      </c>
      <c r="F366" s="2">
        <f t="shared" si="51"/>
        <v>47.253628318663786</v>
      </c>
      <c r="G366" s="2">
        <f t="shared" si="52"/>
        <v>21.12226396149687</v>
      </c>
      <c r="H366" s="2">
        <f t="shared" si="48"/>
        <v>14.757837608668602</v>
      </c>
      <c r="I366" s="2">
        <f t="shared" si="53"/>
        <v>22.136756413002903</v>
      </c>
    </row>
    <row r="367" spans="1:9" x14ac:dyDescent="0.2">
      <c r="A367" s="3">
        <f t="shared" si="49"/>
        <v>0.91944444444444351</v>
      </c>
      <c r="B367" s="4">
        <f t="shared" si="50"/>
        <v>364</v>
      </c>
      <c r="C367" s="2">
        <f t="shared" si="55"/>
        <v>1.6666666666666667</v>
      </c>
      <c r="E367" s="2">
        <f t="shared" si="56"/>
        <v>32.495790709995184</v>
      </c>
      <c r="F367" s="2">
        <f t="shared" si="51"/>
        <v>46.212312426164182</v>
      </c>
      <c r="G367" s="2">
        <f t="shared" si="52"/>
        <v>21.12226396149687</v>
      </c>
      <c r="H367" s="2">
        <f t="shared" si="48"/>
        <v>13.716521716168998</v>
      </c>
      <c r="I367" s="2">
        <f t="shared" si="53"/>
        <v>20.574782574253497</v>
      </c>
    </row>
    <row r="368" spans="1:9" x14ac:dyDescent="0.2">
      <c r="A368" s="3">
        <f t="shared" si="49"/>
        <v>0.92013888888888795</v>
      </c>
      <c r="B368" s="4">
        <f t="shared" si="50"/>
        <v>365</v>
      </c>
      <c r="C368" s="2">
        <f t="shared" si="55"/>
        <v>1.6666666666666667</v>
      </c>
      <c r="E368" s="2">
        <f t="shared" si="56"/>
        <v>32.495790709995184</v>
      </c>
      <c r="F368" s="2">
        <f t="shared" si="51"/>
        <v>45.170996533664578</v>
      </c>
      <c r="G368" s="2">
        <f t="shared" si="52"/>
        <v>21.12226396149687</v>
      </c>
      <c r="H368" s="2">
        <f t="shared" si="48"/>
        <v>12.675205823669394</v>
      </c>
      <c r="I368" s="2">
        <f t="shared" si="53"/>
        <v>19.012808735504091</v>
      </c>
    </row>
    <row r="369" spans="1:9" x14ac:dyDescent="0.2">
      <c r="A369" s="3">
        <f t="shared" si="49"/>
        <v>0.92083333333333239</v>
      </c>
      <c r="B369" s="4">
        <f t="shared" si="50"/>
        <v>366</v>
      </c>
      <c r="C369" s="2">
        <f t="shared" si="55"/>
        <v>1.6666666666666667</v>
      </c>
      <c r="E369" s="2">
        <f t="shared" si="56"/>
        <v>32.495790709995184</v>
      </c>
      <c r="F369" s="2">
        <f t="shared" si="51"/>
        <v>44.129680641164974</v>
      </c>
      <c r="G369" s="2">
        <f t="shared" si="52"/>
        <v>21.12226396149687</v>
      </c>
      <c r="H369" s="2">
        <f t="shared" si="48"/>
        <v>11.63388993116979</v>
      </c>
      <c r="I369" s="2">
        <f t="shared" si="53"/>
        <v>17.450834896754685</v>
      </c>
    </row>
    <row r="370" spans="1:9" x14ac:dyDescent="0.2">
      <c r="A370" s="3">
        <f t="shared" si="49"/>
        <v>0.92152777777777684</v>
      </c>
      <c r="B370" s="4">
        <f t="shared" si="50"/>
        <v>367</v>
      </c>
      <c r="C370" s="2">
        <f t="shared" si="55"/>
        <v>1.6666666666666667</v>
      </c>
      <c r="E370" s="2">
        <f t="shared" si="56"/>
        <v>32.495790709995184</v>
      </c>
      <c r="F370" s="2">
        <f t="shared" si="51"/>
        <v>43.08836474866537</v>
      </c>
      <c r="G370" s="2">
        <f t="shared" si="52"/>
        <v>21.12226396149687</v>
      </c>
      <c r="H370" s="2">
        <f t="shared" si="48"/>
        <v>10.592574038670186</v>
      </c>
      <c r="I370" s="2">
        <f t="shared" si="53"/>
        <v>15.888861058005279</v>
      </c>
    </row>
    <row r="371" spans="1:9" x14ac:dyDescent="0.2">
      <c r="A371" s="3">
        <f t="shared" si="49"/>
        <v>0.92222222222222128</v>
      </c>
      <c r="B371" s="4">
        <f t="shared" si="50"/>
        <v>368</v>
      </c>
      <c r="C371" s="2">
        <f t="shared" si="55"/>
        <v>1.6666666666666667</v>
      </c>
      <c r="E371" s="2">
        <f t="shared" si="56"/>
        <v>32.495790709995184</v>
      </c>
      <c r="F371" s="2">
        <f t="shared" si="51"/>
        <v>42.047048856165766</v>
      </c>
      <c r="G371" s="2">
        <f t="shared" si="52"/>
        <v>21.12226396149687</v>
      </c>
      <c r="H371" s="2">
        <f t="shared" si="48"/>
        <v>9.5512581461705821</v>
      </c>
      <c r="I371" s="2">
        <f t="shared" si="53"/>
        <v>14.326887219255873</v>
      </c>
    </row>
    <row r="372" spans="1:9" x14ac:dyDescent="0.2">
      <c r="A372" s="3">
        <f t="shared" si="49"/>
        <v>0.92291666666666572</v>
      </c>
      <c r="B372" s="4">
        <f t="shared" si="50"/>
        <v>369</v>
      </c>
      <c r="C372" s="2">
        <f t="shared" si="55"/>
        <v>1.6666666666666667</v>
      </c>
      <c r="E372" s="2">
        <f t="shared" si="56"/>
        <v>32.495790709995184</v>
      </c>
      <c r="F372" s="2">
        <f t="shared" si="51"/>
        <v>41.005732963666162</v>
      </c>
      <c r="G372" s="2">
        <f t="shared" si="52"/>
        <v>21.12226396149687</v>
      </c>
      <c r="H372" s="2">
        <f t="shared" si="48"/>
        <v>8.5099422536709781</v>
      </c>
      <c r="I372" s="2">
        <f t="shared" si="53"/>
        <v>12.764913380506467</v>
      </c>
    </row>
    <row r="373" spans="1:9" x14ac:dyDescent="0.2">
      <c r="A373" s="3">
        <f t="shared" si="49"/>
        <v>0.92361111111111016</v>
      </c>
      <c r="B373" s="4">
        <f t="shared" si="50"/>
        <v>370</v>
      </c>
      <c r="C373" s="2">
        <f t="shared" si="55"/>
        <v>1.6666666666666667</v>
      </c>
      <c r="E373" s="2">
        <f t="shared" si="56"/>
        <v>32.495790709995184</v>
      </c>
      <c r="F373" s="2">
        <f t="shared" si="51"/>
        <v>39.964417071166558</v>
      </c>
      <c r="G373" s="2">
        <f t="shared" si="52"/>
        <v>21.12226396149687</v>
      </c>
      <c r="H373" s="2">
        <f t="shared" si="48"/>
        <v>7.4686263611713741</v>
      </c>
      <c r="I373" s="2">
        <f t="shared" si="53"/>
        <v>11.202939541757061</v>
      </c>
    </row>
    <row r="374" spans="1:9" x14ac:dyDescent="0.2">
      <c r="A374" s="3">
        <f t="shared" si="49"/>
        <v>0.9243055555555546</v>
      </c>
      <c r="B374" s="4">
        <f t="shared" si="50"/>
        <v>371</v>
      </c>
      <c r="C374" s="2">
        <f t="shared" si="55"/>
        <v>1.6666666666666667</v>
      </c>
      <c r="E374" s="2">
        <f t="shared" si="56"/>
        <v>32.495790709995184</v>
      </c>
      <c r="F374" s="2">
        <f t="shared" si="51"/>
        <v>38.923101178666954</v>
      </c>
      <c r="G374" s="2">
        <f t="shared" si="52"/>
        <v>21.12226396149687</v>
      </c>
      <c r="H374" s="2">
        <f t="shared" si="48"/>
        <v>6.4273104686717701</v>
      </c>
      <c r="I374" s="2">
        <f t="shared" si="53"/>
        <v>9.6409657030076552</v>
      </c>
    </row>
    <row r="375" spans="1:9" x14ac:dyDescent="0.2">
      <c r="A375" s="3">
        <f t="shared" si="49"/>
        <v>0.92499999999999905</v>
      </c>
      <c r="B375" s="4">
        <f t="shared" si="50"/>
        <v>372</v>
      </c>
      <c r="C375" s="2">
        <f t="shared" si="55"/>
        <v>1.6666666666666667</v>
      </c>
      <c r="E375" s="2">
        <f t="shared" si="56"/>
        <v>32.495790709995184</v>
      </c>
      <c r="F375" s="2">
        <f t="shared" si="51"/>
        <v>37.88178528616735</v>
      </c>
      <c r="G375" s="2">
        <f t="shared" si="52"/>
        <v>21.12226396149687</v>
      </c>
      <c r="H375" s="2">
        <f t="shared" si="48"/>
        <v>5.3859945761721661</v>
      </c>
      <c r="I375" s="2">
        <f t="shared" si="53"/>
        <v>8.0789918642582492</v>
      </c>
    </row>
    <row r="376" spans="1:9" x14ac:dyDescent="0.2">
      <c r="A376" s="3">
        <f t="shared" si="49"/>
        <v>0.92569444444444349</v>
      </c>
      <c r="B376" s="4">
        <f t="shared" si="50"/>
        <v>373</v>
      </c>
      <c r="C376" s="2">
        <f t="shared" si="55"/>
        <v>1.6666666666666667</v>
      </c>
      <c r="E376" s="2">
        <f t="shared" si="56"/>
        <v>32.495790709995184</v>
      </c>
      <c r="F376" s="2">
        <f t="shared" si="51"/>
        <v>36.840469393667746</v>
      </c>
      <c r="G376" s="2">
        <f t="shared" si="52"/>
        <v>21.12226396149687</v>
      </c>
      <c r="H376" s="2">
        <f t="shared" si="48"/>
        <v>4.3446786836725622</v>
      </c>
      <c r="I376" s="2">
        <f t="shared" si="53"/>
        <v>6.5170180255088432</v>
      </c>
    </row>
    <row r="377" spans="1:9" x14ac:dyDescent="0.2">
      <c r="A377" s="3">
        <f t="shared" si="49"/>
        <v>0.92638888888888793</v>
      </c>
      <c r="B377" s="4">
        <f t="shared" si="50"/>
        <v>374</v>
      </c>
      <c r="C377" s="2">
        <f t="shared" si="55"/>
        <v>1.6666666666666667</v>
      </c>
      <c r="E377" s="2">
        <f t="shared" si="56"/>
        <v>32.495790709995184</v>
      </c>
      <c r="F377" s="2">
        <f t="shared" si="51"/>
        <v>35.799153501168142</v>
      </c>
      <c r="G377" s="2">
        <f t="shared" si="52"/>
        <v>21.12226396149687</v>
      </c>
      <c r="H377" s="2">
        <f t="shared" si="48"/>
        <v>3.3033627911729582</v>
      </c>
      <c r="I377" s="2">
        <f t="shared" si="53"/>
        <v>4.9550441867594373</v>
      </c>
    </row>
    <row r="378" spans="1:9" x14ac:dyDescent="0.2">
      <c r="A378" s="3">
        <f t="shared" si="49"/>
        <v>0.92708333333333237</v>
      </c>
      <c r="B378" s="4">
        <f t="shared" si="50"/>
        <v>375</v>
      </c>
      <c r="C378" s="2">
        <f t="shared" si="55"/>
        <v>1.6666666666666667</v>
      </c>
      <c r="E378" s="2">
        <f t="shared" si="56"/>
        <v>32.495790709995184</v>
      </c>
      <c r="F378" s="2">
        <f t="shared" si="51"/>
        <v>34.757837608668538</v>
      </c>
      <c r="G378" s="2">
        <f t="shared" si="52"/>
        <v>21.12226396149687</v>
      </c>
      <c r="H378" s="2">
        <f t="shared" si="48"/>
        <v>2.2620468986733542</v>
      </c>
      <c r="I378" s="2">
        <f t="shared" si="53"/>
        <v>3.3930703480100313</v>
      </c>
    </row>
    <row r="379" spans="1:9" x14ac:dyDescent="0.2">
      <c r="A379" s="3">
        <f t="shared" si="49"/>
        <v>0.92777777777777681</v>
      </c>
      <c r="B379" s="4">
        <f t="shared" si="50"/>
        <v>376</v>
      </c>
      <c r="C379" s="2">
        <f t="shared" si="55"/>
        <v>1.6666666666666667</v>
      </c>
      <c r="E379" s="2">
        <f t="shared" si="56"/>
        <v>32.495790709995184</v>
      </c>
      <c r="F379" s="2">
        <f t="shared" si="51"/>
        <v>33.716521716168934</v>
      </c>
      <c r="G379" s="2">
        <f t="shared" si="52"/>
        <v>21.12226396149687</v>
      </c>
      <c r="H379" s="2">
        <f t="shared" si="48"/>
        <v>1.2207310061737502</v>
      </c>
      <c r="I379" s="2">
        <f t="shared" si="53"/>
        <v>1.8310965092606253</v>
      </c>
    </row>
    <row r="380" spans="1:9" x14ac:dyDescent="0.2">
      <c r="A380" s="3">
        <f t="shared" si="49"/>
        <v>0.92847222222222126</v>
      </c>
      <c r="B380" s="4">
        <f t="shared" si="50"/>
        <v>377</v>
      </c>
      <c r="C380" s="2">
        <f t="shared" si="55"/>
        <v>1.6666666666666667</v>
      </c>
      <c r="E380" s="2">
        <f t="shared" si="56"/>
        <v>32.495790709995184</v>
      </c>
      <c r="F380" s="2">
        <f t="shared" si="51"/>
        <v>32.67520582366933</v>
      </c>
      <c r="G380" s="2">
        <f t="shared" si="52"/>
        <v>21.12226396149687</v>
      </c>
      <c r="H380" s="2">
        <f t="shared" si="48"/>
        <v>0.1794151136741462</v>
      </c>
      <c r="I380" s="2">
        <f t="shared" si="53"/>
        <v>0.2691226705112193</v>
      </c>
    </row>
    <row r="381" spans="1:9" x14ac:dyDescent="0.2">
      <c r="A381" s="3">
        <f t="shared" si="49"/>
        <v>0.9291666666666657</v>
      </c>
      <c r="B381" s="4">
        <f t="shared" si="50"/>
        <v>378</v>
      </c>
      <c r="C381" s="2">
        <f t="shared" si="55"/>
        <v>1.6666666666666667</v>
      </c>
      <c r="E381" s="2">
        <f t="shared" si="56"/>
        <v>32.495790709995184</v>
      </c>
      <c r="F381" s="2">
        <f t="shared" si="51"/>
        <v>31.63388993116973</v>
      </c>
      <c r="G381" s="2">
        <f t="shared" si="52"/>
        <v>21.12226396149687</v>
      </c>
      <c r="H381" s="2">
        <f t="shared" si="48"/>
        <v>0</v>
      </c>
      <c r="I381" s="2">
        <f t="shared" si="53"/>
        <v>0</v>
      </c>
    </row>
    <row r="382" spans="1:9" x14ac:dyDescent="0.2">
      <c r="A382" s="3">
        <f t="shared" si="49"/>
        <v>0.92986111111111014</v>
      </c>
      <c r="B382" s="4">
        <f t="shared" si="50"/>
        <v>379</v>
      </c>
      <c r="C382" s="2">
        <f t="shared" si="55"/>
        <v>1.6666666666666667</v>
      </c>
      <c r="E382" s="2">
        <f t="shared" si="56"/>
        <v>32.495790709995184</v>
      </c>
      <c r="F382" s="2">
        <f t="shared" si="51"/>
        <v>30.664399103572254</v>
      </c>
      <c r="G382" s="2">
        <f t="shared" si="52"/>
        <v>21.12226396149687</v>
      </c>
      <c r="H382" s="2">
        <f t="shared" si="48"/>
        <v>0</v>
      </c>
      <c r="I382" s="2">
        <f t="shared" si="53"/>
        <v>0</v>
      </c>
    </row>
    <row r="383" spans="1:9" x14ac:dyDescent="0.2">
      <c r="A383" s="3">
        <f t="shared" si="49"/>
        <v>0.93055555555555458</v>
      </c>
      <c r="B383" s="4">
        <f t="shared" si="50"/>
        <v>380</v>
      </c>
      <c r="C383" s="2">
        <f t="shared" si="55"/>
        <v>1.6666666666666667</v>
      </c>
      <c r="E383" s="2">
        <f t="shared" si="56"/>
        <v>32.495790709995184</v>
      </c>
      <c r="F383" s="2">
        <f t="shared" si="51"/>
        <v>29.775699178274568</v>
      </c>
      <c r="G383" s="2">
        <f t="shared" si="52"/>
        <v>21.12226396149687</v>
      </c>
      <c r="H383" s="2">
        <f t="shared" si="48"/>
        <v>0</v>
      </c>
      <c r="I383" s="2">
        <f t="shared" si="53"/>
        <v>0</v>
      </c>
    </row>
    <row r="384" spans="1:9" x14ac:dyDescent="0.2">
      <c r="A384" s="3">
        <f t="shared" si="49"/>
        <v>0.93124999999999902</v>
      </c>
      <c r="B384" s="4">
        <f t="shared" si="50"/>
        <v>381</v>
      </c>
      <c r="C384" s="2">
        <f t="shared" si="55"/>
        <v>1.6666666666666667</v>
      </c>
      <c r="E384" s="2">
        <f t="shared" si="56"/>
        <v>32.495790709995184</v>
      </c>
      <c r="F384" s="2">
        <f t="shared" si="51"/>
        <v>28.961057580085022</v>
      </c>
      <c r="G384" s="2">
        <f t="shared" si="52"/>
        <v>21.12226396149687</v>
      </c>
      <c r="H384" s="2">
        <f t="shared" si="48"/>
        <v>0</v>
      </c>
      <c r="I384" s="2">
        <f t="shared" si="53"/>
        <v>0</v>
      </c>
    </row>
    <row r="385" spans="1:9" x14ac:dyDescent="0.2">
      <c r="A385" s="3">
        <f t="shared" si="49"/>
        <v>0.93194444444444346</v>
      </c>
      <c r="B385" s="4">
        <f t="shared" si="50"/>
        <v>382</v>
      </c>
      <c r="C385" s="2">
        <f t="shared" si="55"/>
        <v>1.6666666666666667</v>
      </c>
      <c r="E385" s="2">
        <f t="shared" si="56"/>
        <v>32.495790709995184</v>
      </c>
      <c r="F385" s="2">
        <f t="shared" si="51"/>
        <v>28.214302781744607</v>
      </c>
      <c r="G385" s="2">
        <f t="shared" si="52"/>
        <v>21.12226396149687</v>
      </c>
      <c r="H385" s="2">
        <f t="shared" si="48"/>
        <v>0</v>
      </c>
      <c r="I385" s="2">
        <f t="shared" si="53"/>
        <v>0</v>
      </c>
    </row>
    <row r="386" spans="1:9" x14ac:dyDescent="0.2">
      <c r="A386" s="3">
        <f t="shared" si="49"/>
        <v>0.93263888888888791</v>
      </c>
      <c r="B386" s="4">
        <f t="shared" si="50"/>
        <v>383</v>
      </c>
      <c r="C386" s="2">
        <f t="shared" si="55"/>
        <v>1.6666666666666667</v>
      </c>
      <c r="E386" s="2">
        <f t="shared" si="56"/>
        <v>32.495790709995184</v>
      </c>
      <c r="F386" s="2">
        <f t="shared" si="51"/>
        <v>27.529777549932557</v>
      </c>
      <c r="G386" s="2">
        <f t="shared" si="52"/>
        <v>21.12226396149687</v>
      </c>
      <c r="H386" s="2">
        <f t="shared" si="48"/>
        <v>0</v>
      </c>
      <c r="I386" s="2">
        <f t="shared" si="53"/>
        <v>0</v>
      </c>
    </row>
    <row r="387" spans="1:9" x14ac:dyDescent="0.2">
      <c r="A387" s="3">
        <f t="shared" si="49"/>
        <v>0.93333333333333235</v>
      </c>
      <c r="B387" s="4">
        <f t="shared" si="50"/>
        <v>384</v>
      </c>
      <c r="C387" s="2">
        <f t="shared" si="55"/>
        <v>1.6666666666666667</v>
      </c>
      <c r="E387" s="2">
        <f t="shared" si="56"/>
        <v>32.495790709995184</v>
      </c>
      <c r="F387" s="2">
        <f t="shared" si="51"/>
        <v>26.902296087438181</v>
      </c>
      <c r="G387" s="2">
        <f t="shared" si="52"/>
        <v>21.12226396149687</v>
      </c>
      <c r="H387" s="2">
        <f t="shared" ref="H387:H450" si="57">MAX(F387-E387,0)</f>
        <v>0</v>
      </c>
      <c r="I387" s="2">
        <f t="shared" si="53"/>
        <v>0</v>
      </c>
    </row>
    <row r="388" spans="1:9" x14ac:dyDescent="0.2">
      <c r="A388" s="3">
        <f t="shared" ref="A388:A451" si="58">A387+1/(24*60)</f>
        <v>0.93402777777777679</v>
      </c>
      <c r="B388" s="4">
        <f t="shared" ref="B388:B451" si="59">B387+1</f>
        <v>385</v>
      </c>
      <c r="C388" s="2">
        <f t="shared" si="55"/>
        <v>1.6666666666666667</v>
      </c>
      <c r="E388" s="2">
        <f t="shared" si="56"/>
        <v>32.495790709995184</v>
      </c>
      <c r="F388" s="2">
        <f t="shared" ref="F388:F451" si="60">F387+C387-$D$2*MIN(F387,E387)</f>
        <v>26.327104746818335</v>
      </c>
      <c r="G388" s="2">
        <f t="shared" ref="G388:G451" si="61">$G$2*E388</f>
        <v>21.12226396149687</v>
      </c>
      <c r="H388" s="2">
        <f t="shared" si="57"/>
        <v>0</v>
      </c>
      <c r="I388" s="2">
        <f t="shared" si="53"/>
        <v>0</v>
      </c>
    </row>
    <row r="389" spans="1:9" x14ac:dyDescent="0.2">
      <c r="A389" s="3">
        <f t="shared" si="58"/>
        <v>0.93472222222222123</v>
      </c>
      <c r="B389" s="4">
        <f t="shared" si="59"/>
        <v>386</v>
      </c>
      <c r="C389" s="2">
        <f t="shared" si="55"/>
        <v>1.6666666666666667</v>
      </c>
      <c r="E389" s="2">
        <f t="shared" si="56"/>
        <v>32.495790709995184</v>
      </c>
      <c r="F389" s="2">
        <f t="shared" si="60"/>
        <v>25.79984601791681</v>
      </c>
      <c r="G389" s="2">
        <f t="shared" si="61"/>
        <v>21.12226396149687</v>
      </c>
      <c r="H389" s="2">
        <f t="shared" si="57"/>
        <v>0</v>
      </c>
      <c r="I389" s="2">
        <f t="shared" ref="I389:I452" si="62">$I$2*H389</f>
        <v>0</v>
      </c>
    </row>
    <row r="390" spans="1:9" x14ac:dyDescent="0.2">
      <c r="A390" s="3">
        <f t="shared" si="58"/>
        <v>0.93541666666666567</v>
      </c>
      <c r="B390" s="4">
        <f t="shared" si="59"/>
        <v>387</v>
      </c>
      <c r="C390" s="2">
        <f t="shared" si="55"/>
        <v>1.6666666666666667</v>
      </c>
      <c r="E390" s="2">
        <f t="shared" si="56"/>
        <v>32.495790709995184</v>
      </c>
      <c r="F390" s="2">
        <f t="shared" si="60"/>
        <v>25.316525516423745</v>
      </c>
      <c r="G390" s="2">
        <f t="shared" si="61"/>
        <v>21.12226396149687</v>
      </c>
      <c r="H390" s="2">
        <f t="shared" si="57"/>
        <v>0</v>
      </c>
      <c r="I390" s="2">
        <f t="shared" si="62"/>
        <v>0</v>
      </c>
    </row>
    <row r="391" spans="1:9" x14ac:dyDescent="0.2">
      <c r="A391" s="3">
        <f t="shared" si="58"/>
        <v>0.93611111111111012</v>
      </c>
      <c r="B391" s="4">
        <f t="shared" si="59"/>
        <v>388</v>
      </c>
      <c r="C391" s="2">
        <f t="shared" si="55"/>
        <v>1.6666666666666667</v>
      </c>
      <c r="E391" s="2">
        <f t="shared" si="56"/>
        <v>32.495790709995184</v>
      </c>
      <c r="F391" s="2">
        <f t="shared" si="60"/>
        <v>24.873481723388434</v>
      </c>
      <c r="G391" s="2">
        <f t="shared" si="61"/>
        <v>21.12226396149687</v>
      </c>
      <c r="H391" s="2">
        <f t="shared" si="57"/>
        <v>0</v>
      </c>
      <c r="I391" s="2">
        <f t="shared" si="62"/>
        <v>0</v>
      </c>
    </row>
    <row r="392" spans="1:9" x14ac:dyDescent="0.2">
      <c r="A392" s="3">
        <f t="shared" si="58"/>
        <v>0.93680555555555456</v>
      </c>
      <c r="B392" s="4">
        <f t="shared" si="59"/>
        <v>389</v>
      </c>
      <c r="C392" s="2">
        <f t="shared" si="55"/>
        <v>1.6666666666666667</v>
      </c>
      <c r="E392" s="2">
        <f t="shared" si="56"/>
        <v>32.495790709995184</v>
      </c>
      <c r="F392" s="2">
        <f t="shared" si="60"/>
        <v>24.467358246439399</v>
      </c>
      <c r="G392" s="2">
        <f t="shared" si="61"/>
        <v>21.12226396149687</v>
      </c>
      <c r="H392" s="2">
        <f t="shared" si="57"/>
        <v>0</v>
      </c>
      <c r="I392" s="2">
        <f t="shared" si="62"/>
        <v>0</v>
      </c>
    </row>
    <row r="393" spans="1:9" x14ac:dyDescent="0.2">
      <c r="A393" s="3">
        <f t="shared" si="58"/>
        <v>0.937499999999999</v>
      </c>
      <c r="B393" s="4">
        <f t="shared" si="59"/>
        <v>390</v>
      </c>
      <c r="C393" s="2">
        <f t="shared" si="55"/>
        <v>1.6666666666666667</v>
      </c>
      <c r="E393" s="2">
        <f t="shared" si="56"/>
        <v>32.495790709995184</v>
      </c>
      <c r="F393" s="2">
        <f t="shared" si="60"/>
        <v>24.095078392569452</v>
      </c>
      <c r="G393" s="2">
        <f t="shared" si="61"/>
        <v>21.12226396149687</v>
      </c>
      <c r="H393" s="2">
        <f t="shared" si="57"/>
        <v>0</v>
      </c>
      <c r="I393" s="2">
        <f t="shared" si="62"/>
        <v>0</v>
      </c>
    </row>
    <row r="394" spans="1:9" x14ac:dyDescent="0.2">
      <c r="A394" s="3">
        <f t="shared" si="58"/>
        <v>0.93819444444444344</v>
      </c>
      <c r="B394" s="4">
        <f t="shared" si="59"/>
        <v>391</v>
      </c>
      <c r="C394" s="2">
        <f t="shared" si="55"/>
        <v>1.6666666666666667</v>
      </c>
      <c r="E394" s="2">
        <f t="shared" si="56"/>
        <v>32.495790709995184</v>
      </c>
      <c r="F394" s="2">
        <f t="shared" si="60"/>
        <v>23.753821859855332</v>
      </c>
      <c r="G394" s="2">
        <f t="shared" si="61"/>
        <v>21.12226396149687</v>
      </c>
      <c r="H394" s="2">
        <f t="shared" si="57"/>
        <v>0</v>
      </c>
      <c r="I394" s="2">
        <f t="shared" si="62"/>
        <v>0</v>
      </c>
    </row>
    <row r="395" spans="1:9" x14ac:dyDescent="0.2">
      <c r="A395" s="3">
        <f t="shared" si="58"/>
        <v>0.93888888888888788</v>
      </c>
      <c r="B395" s="4">
        <f t="shared" si="59"/>
        <v>392</v>
      </c>
      <c r="C395" s="2">
        <f t="shared" si="55"/>
        <v>1.6666666666666667</v>
      </c>
      <c r="E395" s="2">
        <f t="shared" ref="E395:E423" si="63">$K$9</f>
        <v>32.495790709995184</v>
      </c>
      <c r="F395" s="2">
        <f t="shared" si="60"/>
        <v>23.441003371534055</v>
      </c>
      <c r="G395" s="2">
        <f t="shared" si="61"/>
        <v>21.12226396149687</v>
      </c>
      <c r="H395" s="2">
        <f t="shared" si="57"/>
        <v>0</v>
      </c>
      <c r="I395" s="2">
        <f t="shared" si="62"/>
        <v>0</v>
      </c>
    </row>
    <row r="396" spans="1:9" x14ac:dyDescent="0.2">
      <c r="A396" s="3">
        <f t="shared" si="58"/>
        <v>0.93958333333333233</v>
      </c>
      <c r="B396" s="4">
        <f t="shared" si="59"/>
        <v>393</v>
      </c>
      <c r="C396" s="2">
        <f t="shared" si="55"/>
        <v>1.6666666666666667</v>
      </c>
      <c r="E396" s="2">
        <f t="shared" si="63"/>
        <v>32.495790709995184</v>
      </c>
      <c r="F396" s="2">
        <f t="shared" si="60"/>
        <v>23.154253090572887</v>
      </c>
      <c r="G396" s="2">
        <f t="shared" si="61"/>
        <v>21.12226396149687</v>
      </c>
      <c r="H396" s="2">
        <f t="shared" si="57"/>
        <v>0</v>
      </c>
      <c r="I396" s="2">
        <f t="shared" si="62"/>
        <v>0</v>
      </c>
    </row>
    <row r="397" spans="1:9" x14ac:dyDescent="0.2">
      <c r="A397" s="3">
        <f t="shared" si="58"/>
        <v>0.94027777777777677</v>
      </c>
      <c r="B397" s="4">
        <f t="shared" si="59"/>
        <v>394</v>
      </c>
      <c r="C397" s="2">
        <f t="shared" si="55"/>
        <v>1.6666666666666667</v>
      </c>
      <c r="E397" s="2">
        <f t="shared" si="63"/>
        <v>32.495790709995184</v>
      </c>
      <c r="F397" s="2">
        <f t="shared" si="60"/>
        <v>22.89139866635848</v>
      </c>
      <c r="G397" s="2">
        <f t="shared" si="61"/>
        <v>21.12226396149687</v>
      </c>
      <c r="H397" s="2">
        <f t="shared" si="57"/>
        <v>0</v>
      </c>
      <c r="I397" s="2">
        <f t="shared" si="62"/>
        <v>0</v>
      </c>
    </row>
    <row r="398" spans="1:9" x14ac:dyDescent="0.2">
      <c r="A398" s="3">
        <f t="shared" si="58"/>
        <v>0.94097222222222121</v>
      </c>
      <c r="B398" s="4">
        <f t="shared" si="59"/>
        <v>395</v>
      </c>
      <c r="C398" s="2">
        <f t="shared" si="55"/>
        <v>1.6666666666666667</v>
      </c>
      <c r="E398" s="2">
        <f t="shared" si="63"/>
        <v>32.495790709995184</v>
      </c>
      <c r="F398" s="2">
        <f t="shared" si="60"/>
        <v>22.650448777495274</v>
      </c>
      <c r="G398" s="2">
        <f t="shared" si="61"/>
        <v>21.12226396149687</v>
      </c>
      <c r="H398" s="2">
        <f t="shared" si="57"/>
        <v>0</v>
      </c>
      <c r="I398" s="2">
        <f t="shared" si="62"/>
        <v>0</v>
      </c>
    </row>
    <row r="399" spans="1:9" x14ac:dyDescent="0.2">
      <c r="A399" s="3">
        <f t="shared" si="58"/>
        <v>0.94166666666666565</v>
      </c>
      <c r="B399" s="4">
        <f t="shared" si="59"/>
        <v>396</v>
      </c>
      <c r="C399" s="2">
        <f t="shared" si="55"/>
        <v>1.6666666666666667</v>
      </c>
      <c r="E399" s="2">
        <f t="shared" si="63"/>
        <v>32.495790709995184</v>
      </c>
      <c r="F399" s="2">
        <f t="shared" si="60"/>
        <v>22.429578046037335</v>
      </c>
      <c r="G399" s="2">
        <f t="shared" si="61"/>
        <v>21.12226396149687</v>
      </c>
      <c r="H399" s="2">
        <f t="shared" si="57"/>
        <v>0</v>
      </c>
      <c r="I399" s="2">
        <f t="shared" si="62"/>
        <v>0</v>
      </c>
    </row>
    <row r="400" spans="1:9" x14ac:dyDescent="0.2">
      <c r="A400" s="3">
        <f t="shared" si="58"/>
        <v>0.94236111111111009</v>
      </c>
      <c r="B400" s="4">
        <f t="shared" si="59"/>
        <v>397</v>
      </c>
      <c r="C400" s="2">
        <f t="shared" si="55"/>
        <v>1.6666666666666667</v>
      </c>
      <c r="E400" s="2">
        <f t="shared" si="63"/>
        <v>32.495790709995184</v>
      </c>
      <c r="F400" s="2">
        <f t="shared" si="60"/>
        <v>22.227113208867557</v>
      </c>
      <c r="G400" s="2">
        <f t="shared" si="61"/>
        <v>21.12226396149687</v>
      </c>
      <c r="H400" s="2">
        <f t="shared" si="57"/>
        <v>0</v>
      </c>
      <c r="I400" s="2">
        <f t="shared" si="62"/>
        <v>0</v>
      </c>
    </row>
    <row r="401" spans="1:9" x14ac:dyDescent="0.2">
      <c r="A401" s="3">
        <f t="shared" si="58"/>
        <v>0.94305555555555454</v>
      </c>
      <c r="B401" s="4">
        <f t="shared" si="59"/>
        <v>398</v>
      </c>
      <c r="C401" s="2">
        <f t="shared" si="55"/>
        <v>1.6666666666666667</v>
      </c>
      <c r="E401" s="2">
        <f t="shared" si="63"/>
        <v>32.495790709995184</v>
      </c>
      <c r="F401" s="2">
        <f t="shared" si="60"/>
        <v>22.041520441461927</v>
      </c>
      <c r="G401" s="2">
        <f t="shared" si="61"/>
        <v>21.12226396149687</v>
      </c>
      <c r="H401" s="2">
        <f t="shared" si="57"/>
        <v>0</v>
      </c>
      <c r="I401" s="2">
        <f t="shared" si="62"/>
        <v>0</v>
      </c>
    </row>
    <row r="402" spans="1:9" x14ac:dyDescent="0.2">
      <c r="A402" s="3">
        <f t="shared" si="58"/>
        <v>0.94374999999999898</v>
      </c>
      <c r="B402" s="4">
        <f t="shared" si="59"/>
        <v>399</v>
      </c>
      <c r="C402" s="2">
        <f t="shared" si="55"/>
        <v>1.6666666666666667</v>
      </c>
      <c r="E402" s="2">
        <f t="shared" si="63"/>
        <v>32.495790709995184</v>
      </c>
      <c r="F402" s="2">
        <f t="shared" si="60"/>
        <v>21.871393738006766</v>
      </c>
      <c r="G402" s="2">
        <f t="shared" si="61"/>
        <v>21.12226396149687</v>
      </c>
      <c r="H402" s="2">
        <f t="shared" si="57"/>
        <v>0</v>
      </c>
      <c r="I402" s="2">
        <f t="shared" si="62"/>
        <v>0</v>
      </c>
    </row>
    <row r="403" spans="1:9" x14ac:dyDescent="0.2">
      <c r="A403" s="3">
        <f t="shared" si="58"/>
        <v>0.94444444444444342</v>
      </c>
      <c r="B403" s="4">
        <f t="shared" si="59"/>
        <v>400</v>
      </c>
      <c r="C403" s="2">
        <f t="shared" si="55"/>
        <v>1.6666666666666667</v>
      </c>
      <c r="E403" s="2">
        <f t="shared" si="63"/>
        <v>32.495790709995184</v>
      </c>
      <c r="F403" s="2">
        <f t="shared" si="60"/>
        <v>21.715444259839536</v>
      </c>
      <c r="G403" s="2">
        <f t="shared" si="61"/>
        <v>21.12226396149687</v>
      </c>
      <c r="H403" s="2">
        <f t="shared" si="57"/>
        <v>0</v>
      </c>
      <c r="I403" s="2">
        <f t="shared" si="62"/>
        <v>0</v>
      </c>
    </row>
    <row r="404" spans="1:9" x14ac:dyDescent="0.2">
      <c r="A404" s="3">
        <f t="shared" si="58"/>
        <v>0.94513888888888786</v>
      </c>
      <c r="B404" s="4">
        <f t="shared" si="59"/>
        <v>401</v>
      </c>
      <c r="C404" s="2">
        <f t="shared" si="55"/>
        <v>1.6666666666666667</v>
      </c>
      <c r="E404" s="2">
        <f t="shared" si="63"/>
        <v>32.495790709995184</v>
      </c>
      <c r="F404" s="2">
        <f t="shared" si="60"/>
        <v>21.572490571519577</v>
      </c>
      <c r="G404" s="2">
        <f t="shared" si="61"/>
        <v>21.12226396149687</v>
      </c>
      <c r="H404" s="2">
        <f t="shared" si="57"/>
        <v>0</v>
      </c>
      <c r="I404" s="2">
        <f t="shared" si="62"/>
        <v>0</v>
      </c>
    </row>
    <row r="405" spans="1:9" x14ac:dyDescent="0.2">
      <c r="A405" s="3">
        <f t="shared" si="58"/>
        <v>0.9458333333333323</v>
      </c>
      <c r="B405" s="4">
        <f t="shared" si="59"/>
        <v>402</v>
      </c>
      <c r="C405" s="2">
        <f t="shared" si="55"/>
        <v>1.6666666666666667</v>
      </c>
      <c r="E405" s="2">
        <f t="shared" si="63"/>
        <v>32.495790709995184</v>
      </c>
      <c r="F405" s="2">
        <f t="shared" si="60"/>
        <v>21.441449690559612</v>
      </c>
      <c r="G405" s="2">
        <f t="shared" si="61"/>
        <v>21.12226396149687</v>
      </c>
      <c r="H405" s="2">
        <f t="shared" si="57"/>
        <v>0</v>
      </c>
      <c r="I405" s="2">
        <f t="shared" si="62"/>
        <v>0</v>
      </c>
    </row>
    <row r="406" spans="1:9" x14ac:dyDescent="0.2">
      <c r="A406" s="3">
        <f t="shared" si="58"/>
        <v>0.94652777777777675</v>
      </c>
      <c r="B406" s="4">
        <f t="shared" si="59"/>
        <v>403</v>
      </c>
      <c r="C406" s="2">
        <f t="shared" si="55"/>
        <v>1.6666666666666667</v>
      </c>
      <c r="E406" s="2">
        <f t="shared" si="63"/>
        <v>32.495790709995184</v>
      </c>
      <c r="F406" s="2">
        <f t="shared" si="60"/>
        <v>21.321328883012978</v>
      </c>
      <c r="G406" s="2">
        <f t="shared" si="61"/>
        <v>21.12226396149687</v>
      </c>
      <c r="H406" s="2">
        <f t="shared" si="57"/>
        <v>0</v>
      </c>
      <c r="I406" s="2">
        <f t="shared" si="62"/>
        <v>0</v>
      </c>
    </row>
    <row r="407" spans="1:9" x14ac:dyDescent="0.2">
      <c r="A407" s="3">
        <f t="shared" si="58"/>
        <v>0.94722222222222119</v>
      </c>
      <c r="B407" s="4">
        <f t="shared" si="59"/>
        <v>404</v>
      </c>
      <c r="C407" s="2">
        <f t="shared" si="55"/>
        <v>1.6666666666666667</v>
      </c>
      <c r="E407" s="2">
        <f t="shared" si="63"/>
        <v>32.495790709995184</v>
      </c>
      <c r="F407" s="2">
        <f t="shared" si="60"/>
        <v>21.211218142761897</v>
      </c>
      <c r="G407" s="2">
        <f t="shared" si="61"/>
        <v>21.12226396149687</v>
      </c>
      <c r="H407" s="2">
        <f t="shared" si="57"/>
        <v>0</v>
      </c>
      <c r="I407" s="2">
        <f t="shared" si="62"/>
        <v>0</v>
      </c>
    </row>
    <row r="408" spans="1:9" x14ac:dyDescent="0.2">
      <c r="A408" s="3">
        <f t="shared" si="58"/>
        <v>0.94791666666666563</v>
      </c>
      <c r="B408" s="4">
        <f t="shared" si="59"/>
        <v>405</v>
      </c>
      <c r="C408" s="2">
        <f t="shared" si="55"/>
        <v>1.6666666666666667</v>
      </c>
      <c r="E408" s="2">
        <f t="shared" si="63"/>
        <v>32.495790709995184</v>
      </c>
      <c r="F408" s="2">
        <f t="shared" si="60"/>
        <v>21.11028329753174</v>
      </c>
      <c r="G408" s="2">
        <f t="shared" si="61"/>
        <v>21.12226396149687</v>
      </c>
      <c r="H408" s="2">
        <f t="shared" si="57"/>
        <v>0</v>
      </c>
      <c r="I408" s="2">
        <f t="shared" si="62"/>
        <v>0</v>
      </c>
    </row>
    <row r="409" spans="1:9" x14ac:dyDescent="0.2">
      <c r="A409" s="3">
        <f t="shared" si="58"/>
        <v>0.94861111111111007</v>
      </c>
      <c r="B409" s="4">
        <f t="shared" si="59"/>
        <v>406</v>
      </c>
      <c r="C409" s="2">
        <f t="shared" si="55"/>
        <v>1.6666666666666667</v>
      </c>
      <c r="E409" s="2">
        <f t="shared" si="63"/>
        <v>32.495790709995184</v>
      </c>
      <c r="F409" s="2">
        <f t="shared" si="60"/>
        <v>21.017759689404098</v>
      </c>
      <c r="G409" s="2">
        <f t="shared" si="61"/>
        <v>21.12226396149687</v>
      </c>
      <c r="H409" s="2">
        <f t="shared" si="57"/>
        <v>0</v>
      </c>
      <c r="I409" s="2">
        <f t="shared" si="62"/>
        <v>0</v>
      </c>
    </row>
    <row r="410" spans="1:9" x14ac:dyDescent="0.2">
      <c r="A410" s="3">
        <f t="shared" si="58"/>
        <v>0.94930555555555451</v>
      </c>
      <c r="B410" s="4">
        <f t="shared" si="59"/>
        <v>407</v>
      </c>
      <c r="C410" s="2">
        <f t="shared" si="55"/>
        <v>1.6666666666666667</v>
      </c>
      <c r="E410" s="2">
        <f t="shared" si="63"/>
        <v>32.495790709995184</v>
      </c>
      <c r="F410" s="2">
        <f t="shared" si="60"/>
        <v>20.932946381953759</v>
      </c>
      <c r="G410" s="2">
        <f t="shared" si="61"/>
        <v>21.12226396149687</v>
      </c>
      <c r="H410" s="2">
        <f t="shared" si="57"/>
        <v>0</v>
      </c>
      <c r="I410" s="2">
        <f t="shared" si="62"/>
        <v>0</v>
      </c>
    </row>
    <row r="411" spans="1:9" x14ac:dyDescent="0.2">
      <c r="A411" s="3">
        <f t="shared" si="58"/>
        <v>0.94999999999999896</v>
      </c>
      <c r="B411" s="4">
        <f t="shared" si="59"/>
        <v>408</v>
      </c>
      <c r="C411" s="2">
        <f t="shared" si="55"/>
        <v>1.6666666666666667</v>
      </c>
      <c r="E411" s="2">
        <f t="shared" si="63"/>
        <v>32.495790709995184</v>
      </c>
      <c r="F411" s="2">
        <f t="shared" si="60"/>
        <v>20.85520085012428</v>
      </c>
      <c r="G411" s="2">
        <f t="shared" si="61"/>
        <v>21.12226396149687</v>
      </c>
      <c r="H411" s="2">
        <f t="shared" si="57"/>
        <v>0</v>
      </c>
      <c r="I411" s="2">
        <f t="shared" si="62"/>
        <v>0</v>
      </c>
    </row>
    <row r="412" spans="1:9" x14ac:dyDescent="0.2">
      <c r="A412" s="3">
        <f t="shared" si="58"/>
        <v>0.9506944444444434</v>
      </c>
      <c r="B412" s="4">
        <f t="shared" si="59"/>
        <v>409</v>
      </c>
      <c r="C412" s="2">
        <f t="shared" si="55"/>
        <v>1.6666666666666667</v>
      </c>
      <c r="E412" s="2">
        <f t="shared" si="63"/>
        <v>32.495790709995184</v>
      </c>
      <c r="F412" s="2">
        <f t="shared" si="60"/>
        <v>20.783934112613924</v>
      </c>
      <c r="G412" s="2">
        <f t="shared" si="61"/>
        <v>21.12226396149687</v>
      </c>
      <c r="H412" s="2">
        <f t="shared" si="57"/>
        <v>0</v>
      </c>
      <c r="I412" s="2">
        <f t="shared" si="62"/>
        <v>0</v>
      </c>
    </row>
    <row r="413" spans="1:9" x14ac:dyDescent="0.2">
      <c r="A413" s="3">
        <f t="shared" si="58"/>
        <v>0.95138888888888784</v>
      </c>
      <c r="B413" s="4">
        <f t="shared" si="59"/>
        <v>410</v>
      </c>
      <c r="C413" s="2">
        <f t="shared" si="55"/>
        <v>1.6666666666666667</v>
      </c>
      <c r="E413" s="2">
        <f t="shared" si="63"/>
        <v>32.495790709995184</v>
      </c>
      <c r="F413" s="2">
        <f t="shared" si="60"/>
        <v>20.7186062698961</v>
      </c>
      <c r="G413" s="2">
        <f t="shared" si="61"/>
        <v>21.12226396149687</v>
      </c>
      <c r="H413" s="2">
        <f t="shared" si="57"/>
        <v>0</v>
      </c>
      <c r="I413" s="2">
        <f t="shared" si="62"/>
        <v>0</v>
      </c>
    </row>
    <row r="414" spans="1:9" x14ac:dyDescent="0.2">
      <c r="A414" s="3">
        <f t="shared" si="58"/>
        <v>0.95208333333333228</v>
      </c>
      <c r="B414" s="4">
        <f t="shared" si="59"/>
        <v>411</v>
      </c>
      <c r="C414" s="2">
        <f t="shared" si="55"/>
        <v>1.6666666666666667</v>
      </c>
      <c r="E414" s="2">
        <f t="shared" si="63"/>
        <v>32.495790709995184</v>
      </c>
      <c r="F414" s="2">
        <f t="shared" si="60"/>
        <v>20.658722414071427</v>
      </c>
      <c r="G414" s="2">
        <f t="shared" si="61"/>
        <v>21.12226396149687</v>
      </c>
      <c r="H414" s="2">
        <f t="shared" si="57"/>
        <v>0</v>
      </c>
      <c r="I414" s="2">
        <f t="shared" si="62"/>
        <v>0</v>
      </c>
    </row>
    <row r="415" spans="1:9" x14ac:dyDescent="0.2">
      <c r="A415" s="3">
        <f t="shared" si="58"/>
        <v>0.95277777777777672</v>
      </c>
      <c r="B415" s="4">
        <f t="shared" si="59"/>
        <v>412</v>
      </c>
      <c r="C415" s="2">
        <f t="shared" si="55"/>
        <v>1.6666666666666667</v>
      </c>
      <c r="E415" s="2">
        <f t="shared" si="63"/>
        <v>32.495790709995184</v>
      </c>
      <c r="F415" s="2">
        <f t="shared" si="60"/>
        <v>20.603828879565476</v>
      </c>
      <c r="G415" s="2">
        <f t="shared" si="61"/>
        <v>21.12226396149687</v>
      </c>
      <c r="H415" s="2">
        <f t="shared" si="57"/>
        <v>0</v>
      </c>
      <c r="I415" s="2">
        <f t="shared" si="62"/>
        <v>0</v>
      </c>
    </row>
    <row r="416" spans="1:9" x14ac:dyDescent="0.2">
      <c r="A416" s="3">
        <f t="shared" si="58"/>
        <v>0.95347222222222117</v>
      </c>
      <c r="B416" s="4">
        <f t="shared" si="59"/>
        <v>413</v>
      </c>
      <c r="C416" s="2">
        <f t="shared" si="55"/>
        <v>1.6666666666666667</v>
      </c>
      <c r="E416" s="2">
        <f t="shared" si="63"/>
        <v>32.495790709995184</v>
      </c>
      <c r="F416" s="2">
        <f t="shared" si="60"/>
        <v>20.553509806268355</v>
      </c>
      <c r="G416" s="2">
        <f t="shared" si="61"/>
        <v>21.12226396149687</v>
      </c>
      <c r="H416" s="2">
        <f t="shared" si="57"/>
        <v>0</v>
      </c>
      <c r="I416" s="2">
        <f t="shared" si="62"/>
        <v>0</v>
      </c>
    </row>
    <row r="417" spans="1:9" x14ac:dyDescent="0.2">
      <c r="A417" s="3">
        <f t="shared" si="58"/>
        <v>0.95416666666666561</v>
      </c>
      <c r="B417" s="4">
        <f t="shared" si="59"/>
        <v>414</v>
      </c>
      <c r="C417" s="2">
        <f t="shared" si="55"/>
        <v>1.6666666666666667</v>
      </c>
      <c r="E417" s="2">
        <f t="shared" si="63"/>
        <v>32.495790709995184</v>
      </c>
      <c r="F417" s="2">
        <f t="shared" si="60"/>
        <v>20.507383989079326</v>
      </c>
      <c r="G417" s="2">
        <f t="shared" si="61"/>
        <v>21.12226396149687</v>
      </c>
      <c r="H417" s="2">
        <f t="shared" si="57"/>
        <v>0</v>
      </c>
      <c r="I417" s="2">
        <f t="shared" si="62"/>
        <v>0</v>
      </c>
    </row>
    <row r="418" spans="1:9" x14ac:dyDescent="0.2">
      <c r="A418" s="3">
        <f t="shared" si="58"/>
        <v>0.95486111111111005</v>
      </c>
      <c r="B418" s="4">
        <f t="shared" si="59"/>
        <v>415</v>
      </c>
      <c r="C418" s="2">
        <f t="shared" si="55"/>
        <v>1.6666666666666667</v>
      </c>
      <c r="E418" s="2">
        <f t="shared" si="63"/>
        <v>32.495790709995184</v>
      </c>
      <c r="F418" s="2">
        <f t="shared" si="60"/>
        <v>20.465101989989382</v>
      </c>
      <c r="G418" s="2">
        <f t="shared" si="61"/>
        <v>21.12226396149687</v>
      </c>
      <c r="H418" s="2">
        <f t="shared" si="57"/>
        <v>0</v>
      </c>
      <c r="I418" s="2">
        <f t="shared" si="62"/>
        <v>0</v>
      </c>
    </row>
    <row r="419" spans="1:9" x14ac:dyDescent="0.2">
      <c r="A419" s="3">
        <f t="shared" si="58"/>
        <v>0.95555555555555449</v>
      </c>
      <c r="B419" s="4">
        <f t="shared" si="59"/>
        <v>416</v>
      </c>
      <c r="C419" s="2">
        <f t="shared" si="55"/>
        <v>1.6666666666666667</v>
      </c>
      <c r="E419" s="2">
        <f t="shared" si="63"/>
        <v>32.495790709995184</v>
      </c>
      <c r="F419" s="2">
        <f t="shared" si="60"/>
        <v>20.426343490823601</v>
      </c>
      <c r="G419" s="2">
        <f t="shared" si="61"/>
        <v>21.12226396149687</v>
      </c>
      <c r="H419" s="2">
        <f t="shared" si="57"/>
        <v>0</v>
      </c>
      <c r="I419" s="2">
        <f t="shared" si="62"/>
        <v>0</v>
      </c>
    </row>
    <row r="420" spans="1:9" x14ac:dyDescent="0.2">
      <c r="A420" s="3">
        <f t="shared" si="58"/>
        <v>0.95624999999999893</v>
      </c>
      <c r="B420" s="4">
        <f t="shared" si="59"/>
        <v>417</v>
      </c>
      <c r="C420" s="2">
        <f t="shared" si="55"/>
        <v>1.6666666666666667</v>
      </c>
      <c r="E420" s="2">
        <f t="shared" si="63"/>
        <v>32.495790709995184</v>
      </c>
      <c r="F420" s="2">
        <f t="shared" si="60"/>
        <v>20.390814866588304</v>
      </c>
      <c r="G420" s="2">
        <f t="shared" si="61"/>
        <v>21.12226396149687</v>
      </c>
      <c r="H420" s="2">
        <f t="shared" si="57"/>
        <v>0</v>
      </c>
      <c r="I420" s="2">
        <f t="shared" si="62"/>
        <v>0</v>
      </c>
    </row>
    <row r="421" spans="1:9" x14ac:dyDescent="0.2">
      <c r="A421" s="3">
        <f t="shared" si="58"/>
        <v>0.95694444444444338</v>
      </c>
      <c r="B421" s="4">
        <f t="shared" si="59"/>
        <v>418</v>
      </c>
      <c r="C421" s="2">
        <f t="shared" si="55"/>
        <v>1.6666666666666667</v>
      </c>
      <c r="E421" s="2">
        <f t="shared" si="63"/>
        <v>32.495790709995184</v>
      </c>
      <c r="F421" s="2">
        <f t="shared" si="60"/>
        <v>20.358246961039281</v>
      </c>
      <c r="G421" s="2">
        <f t="shared" si="61"/>
        <v>21.12226396149687</v>
      </c>
      <c r="H421" s="2">
        <f t="shared" si="57"/>
        <v>0</v>
      </c>
      <c r="I421" s="2">
        <f t="shared" si="62"/>
        <v>0</v>
      </c>
    </row>
    <row r="422" spans="1:9" x14ac:dyDescent="0.2">
      <c r="A422" s="3">
        <f t="shared" si="58"/>
        <v>0.95763888888888782</v>
      </c>
      <c r="B422" s="4">
        <f t="shared" si="59"/>
        <v>419</v>
      </c>
      <c r="C422" s="2">
        <f t="shared" si="55"/>
        <v>1.6666666666666667</v>
      </c>
      <c r="E422" s="2">
        <f t="shared" si="63"/>
        <v>32.495790709995184</v>
      </c>
      <c r="F422" s="2">
        <f t="shared" si="60"/>
        <v>20.328393047619343</v>
      </c>
      <c r="G422" s="2">
        <f t="shared" si="61"/>
        <v>21.12226396149687</v>
      </c>
      <c r="H422" s="2">
        <f t="shared" si="57"/>
        <v>0</v>
      </c>
      <c r="I422" s="2">
        <f t="shared" si="62"/>
        <v>0</v>
      </c>
    </row>
    <row r="423" spans="1:9" x14ac:dyDescent="0.2">
      <c r="A423" s="3">
        <f t="shared" si="58"/>
        <v>0.95833333333333226</v>
      </c>
      <c r="B423" s="4">
        <f t="shared" si="59"/>
        <v>420</v>
      </c>
      <c r="C423" s="2">
        <f t="shared" si="55"/>
        <v>1.6666666666666667</v>
      </c>
      <c r="E423" s="2">
        <f t="shared" si="63"/>
        <v>32.495790709995184</v>
      </c>
      <c r="F423" s="2">
        <f t="shared" si="60"/>
        <v>20.301026960317731</v>
      </c>
      <c r="G423" s="2">
        <f t="shared" si="61"/>
        <v>21.12226396149687</v>
      </c>
      <c r="H423" s="2">
        <f t="shared" si="57"/>
        <v>0</v>
      </c>
      <c r="I423" s="2">
        <f t="shared" si="62"/>
        <v>0</v>
      </c>
    </row>
    <row r="424" spans="1:9" x14ac:dyDescent="0.2">
      <c r="A424" s="3">
        <f t="shared" si="58"/>
        <v>0.9590277777777767</v>
      </c>
      <c r="B424" s="4">
        <f t="shared" si="59"/>
        <v>421</v>
      </c>
      <c r="C424" s="2">
        <f t="shared" si="55"/>
        <v>1.6666666666666667</v>
      </c>
      <c r="E424" s="2">
        <f t="shared" ref="E424:E454" si="64">$K$10</f>
        <v>20.284014429782548</v>
      </c>
      <c r="F424" s="2">
        <f t="shared" si="60"/>
        <v>20.275941380291254</v>
      </c>
      <c r="G424" s="2">
        <f t="shared" si="61"/>
        <v>13.184609379358657</v>
      </c>
      <c r="H424" s="2">
        <f t="shared" si="57"/>
        <v>0</v>
      </c>
      <c r="I424" s="2">
        <f t="shared" si="62"/>
        <v>0</v>
      </c>
    </row>
    <row r="425" spans="1:9" x14ac:dyDescent="0.2">
      <c r="A425" s="3">
        <f t="shared" si="58"/>
        <v>0.95972222222222114</v>
      </c>
      <c r="B425" s="4">
        <f t="shared" si="59"/>
        <v>422</v>
      </c>
      <c r="C425" s="2">
        <f t="shared" si="55"/>
        <v>1.6666666666666667</v>
      </c>
      <c r="E425" s="2">
        <f t="shared" si="64"/>
        <v>20.284014429782548</v>
      </c>
      <c r="F425" s="2">
        <f t="shared" si="60"/>
        <v>20.252946265266985</v>
      </c>
      <c r="G425" s="2">
        <f t="shared" si="61"/>
        <v>13.184609379358657</v>
      </c>
      <c r="H425" s="2">
        <f t="shared" si="57"/>
        <v>0</v>
      </c>
      <c r="I425" s="2">
        <f t="shared" si="62"/>
        <v>0</v>
      </c>
    </row>
    <row r="426" spans="1:9" x14ac:dyDescent="0.2">
      <c r="A426" s="3">
        <f t="shared" si="58"/>
        <v>0.96041666666666559</v>
      </c>
      <c r="B426" s="4">
        <f t="shared" si="59"/>
        <v>423</v>
      </c>
      <c r="C426" s="2">
        <f t="shared" si="55"/>
        <v>1.6666666666666667</v>
      </c>
      <c r="E426" s="2">
        <f t="shared" si="64"/>
        <v>20.284014429782548</v>
      </c>
      <c r="F426" s="2">
        <f t="shared" si="60"/>
        <v>20.23186740982807</v>
      </c>
      <c r="G426" s="2">
        <f t="shared" si="61"/>
        <v>13.184609379358657</v>
      </c>
      <c r="H426" s="2">
        <f t="shared" si="57"/>
        <v>0</v>
      </c>
      <c r="I426" s="2">
        <f t="shared" si="62"/>
        <v>0</v>
      </c>
    </row>
    <row r="427" spans="1:9" x14ac:dyDescent="0.2">
      <c r="A427" s="3">
        <f t="shared" si="58"/>
        <v>0.96111111111111003</v>
      </c>
      <c r="B427" s="4">
        <f t="shared" si="59"/>
        <v>424</v>
      </c>
      <c r="C427" s="2">
        <f t="shared" ref="C427:C483" si="65">100/60</f>
        <v>1.6666666666666667</v>
      </c>
      <c r="E427" s="2">
        <f t="shared" si="64"/>
        <v>20.284014429782548</v>
      </c>
      <c r="F427" s="2">
        <f t="shared" si="60"/>
        <v>20.212545125675732</v>
      </c>
      <c r="G427" s="2">
        <f t="shared" si="61"/>
        <v>13.184609379358657</v>
      </c>
      <c r="H427" s="2">
        <f t="shared" si="57"/>
        <v>0</v>
      </c>
      <c r="I427" s="2">
        <f t="shared" si="62"/>
        <v>0</v>
      </c>
    </row>
    <row r="428" spans="1:9" x14ac:dyDescent="0.2">
      <c r="A428" s="3">
        <f t="shared" si="58"/>
        <v>0.96180555555555447</v>
      </c>
      <c r="B428" s="4">
        <f t="shared" si="59"/>
        <v>425</v>
      </c>
      <c r="C428" s="2">
        <f t="shared" si="65"/>
        <v>1.6666666666666667</v>
      </c>
      <c r="E428" s="2">
        <f t="shared" si="64"/>
        <v>20.284014429782548</v>
      </c>
      <c r="F428" s="2">
        <f t="shared" si="60"/>
        <v>20.194833031869422</v>
      </c>
      <c r="G428" s="2">
        <f t="shared" si="61"/>
        <v>13.184609379358657</v>
      </c>
      <c r="H428" s="2">
        <f t="shared" si="57"/>
        <v>0</v>
      </c>
      <c r="I428" s="2">
        <f t="shared" si="62"/>
        <v>0</v>
      </c>
    </row>
    <row r="429" spans="1:9" x14ac:dyDescent="0.2">
      <c r="A429" s="3">
        <f t="shared" si="58"/>
        <v>0.96249999999999891</v>
      </c>
      <c r="B429" s="4">
        <f t="shared" si="59"/>
        <v>426</v>
      </c>
      <c r="C429" s="2">
        <f t="shared" si="65"/>
        <v>1.6666666666666667</v>
      </c>
      <c r="E429" s="2">
        <f t="shared" si="64"/>
        <v>20.284014429782548</v>
      </c>
      <c r="F429" s="2">
        <f t="shared" si="60"/>
        <v>20.178596945880305</v>
      </c>
      <c r="G429" s="2">
        <f t="shared" si="61"/>
        <v>13.184609379358657</v>
      </c>
      <c r="H429" s="2">
        <f t="shared" si="57"/>
        <v>0</v>
      </c>
      <c r="I429" s="2">
        <f t="shared" si="62"/>
        <v>0</v>
      </c>
    </row>
    <row r="430" spans="1:9" x14ac:dyDescent="0.2">
      <c r="A430" s="3">
        <f t="shared" si="58"/>
        <v>0.96319444444444335</v>
      </c>
      <c r="B430" s="4">
        <f t="shared" si="59"/>
        <v>427</v>
      </c>
      <c r="C430" s="2">
        <f t="shared" si="65"/>
        <v>1.6666666666666667</v>
      </c>
      <c r="E430" s="2">
        <f t="shared" si="64"/>
        <v>20.284014429782548</v>
      </c>
      <c r="F430" s="2">
        <f t="shared" si="60"/>
        <v>20.163713867056948</v>
      </c>
      <c r="G430" s="2">
        <f t="shared" si="61"/>
        <v>13.184609379358657</v>
      </c>
      <c r="H430" s="2">
        <f t="shared" si="57"/>
        <v>0</v>
      </c>
      <c r="I430" s="2">
        <f t="shared" si="62"/>
        <v>0</v>
      </c>
    </row>
    <row r="431" spans="1:9" x14ac:dyDescent="0.2">
      <c r="A431" s="3">
        <f t="shared" si="58"/>
        <v>0.9638888888888878</v>
      </c>
      <c r="B431" s="4">
        <f t="shared" si="59"/>
        <v>428</v>
      </c>
      <c r="C431" s="2">
        <f t="shared" si="65"/>
        <v>1.6666666666666667</v>
      </c>
      <c r="E431" s="2">
        <f t="shared" si="64"/>
        <v>20.284014429782548</v>
      </c>
      <c r="F431" s="2">
        <f t="shared" si="60"/>
        <v>20.150071044802203</v>
      </c>
      <c r="G431" s="2">
        <f t="shared" si="61"/>
        <v>13.184609379358657</v>
      </c>
      <c r="H431" s="2">
        <f t="shared" si="57"/>
        <v>0</v>
      </c>
      <c r="I431" s="2">
        <f t="shared" si="62"/>
        <v>0</v>
      </c>
    </row>
    <row r="432" spans="1:9" x14ac:dyDescent="0.2">
      <c r="A432" s="3">
        <f t="shared" si="58"/>
        <v>0.96458333333333224</v>
      </c>
      <c r="B432" s="4">
        <f t="shared" si="59"/>
        <v>429</v>
      </c>
      <c r="C432" s="2">
        <f t="shared" si="65"/>
        <v>1.6666666666666667</v>
      </c>
      <c r="E432" s="2">
        <f t="shared" si="64"/>
        <v>20.284014429782548</v>
      </c>
      <c r="F432" s="2">
        <f t="shared" si="60"/>
        <v>20.13756512440202</v>
      </c>
      <c r="G432" s="2">
        <f t="shared" si="61"/>
        <v>13.184609379358657</v>
      </c>
      <c r="H432" s="2">
        <f t="shared" si="57"/>
        <v>0</v>
      </c>
      <c r="I432" s="2">
        <f t="shared" si="62"/>
        <v>0</v>
      </c>
    </row>
    <row r="433" spans="1:9" x14ac:dyDescent="0.2">
      <c r="A433" s="3">
        <f t="shared" si="58"/>
        <v>0.96527777777777668</v>
      </c>
      <c r="B433" s="4">
        <f t="shared" si="59"/>
        <v>430</v>
      </c>
      <c r="C433" s="2">
        <f t="shared" si="65"/>
        <v>1.6666666666666667</v>
      </c>
      <c r="E433" s="2">
        <f t="shared" si="64"/>
        <v>20.284014429782548</v>
      </c>
      <c r="F433" s="2">
        <f t="shared" si="60"/>
        <v>20.126101364035186</v>
      </c>
      <c r="G433" s="2">
        <f t="shared" si="61"/>
        <v>13.184609379358657</v>
      </c>
      <c r="H433" s="2">
        <f t="shared" si="57"/>
        <v>0</v>
      </c>
      <c r="I433" s="2">
        <f t="shared" si="62"/>
        <v>0</v>
      </c>
    </row>
    <row r="434" spans="1:9" x14ac:dyDescent="0.2">
      <c r="A434" s="3">
        <f t="shared" si="58"/>
        <v>0.96597222222222112</v>
      </c>
      <c r="B434" s="4">
        <f t="shared" si="59"/>
        <v>431</v>
      </c>
      <c r="C434" s="2">
        <f t="shared" si="65"/>
        <v>1.6666666666666667</v>
      </c>
      <c r="E434" s="2">
        <f t="shared" si="64"/>
        <v>20.284014429782548</v>
      </c>
      <c r="F434" s="2">
        <f t="shared" si="60"/>
        <v>20.115592917032256</v>
      </c>
      <c r="G434" s="2">
        <f t="shared" si="61"/>
        <v>13.184609379358657</v>
      </c>
      <c r="H434" s="2">
        <f t="shared" si="57"/>
        <v>0</v>
      </c>
      <c r="I434" s="2">
        <f t="shared" si="62"/>
        <v>0</v>
      </c>
    </row>
    <row r="435" spans="1:9" x14ac:dyDescent="0.2">
      <c r="A435" s="3">
        <f t="shared" si="58"/>
        <v>0.96666666666666556</v>
      </c>
      <c r="B435" s="4">
        <f t="shared" si="59"/>
        <v>432</v>
      </c>
      <c r="C435" s="2">
        <f t="shared" si="65"/>
        <v>1.6666666666666667</v>
      </c>
      <c r="E435" s="2">
        <f t="shared" si="64"/>
        <v>20.284014429782548</v>
      </c>
      <c r="F435" s="2">
        <f t="shared" si="60"/>
        <v>20.105960173946237</v>
      </c>
      <c r="G435" s="2">
        <f t="shared" si="61"/>
        <v>13.184609379358657</v>
      </c>
      <c r="H435" s="2">
        <f t="shared" si="57"/>
        <v>0</v>
      </c>
      <c r="I435" s="2">
        <f t="shared" si="62"/>
        <v>0</v>
      </c>
    </row>
    <row r="436" spans="1:9" x14ac:dyDescent="0.2">
      <c r="A436" s="3">
        <f t="shared" si="58"/>
        <v>0.96736111111111001</v>
      </c>
      <c r="B436" s="4">
        <f t="shared" si="59"/>
        <v>433</v>
      </c>
      <c r="C436" s="2">
        <f t="shared" si="65"/>
        <v>1.6666666666666667</v>
      </c>
      <c r="E436" s="2">
        <f t="shared" si="64"/>
        <v>20.284014429782548</v>
      </c>
      <c r="F436" s="2">
        <f t="shared" si="60"/>
        <v>20.097130159450717</v>
      </c>
      <c r="G436" s="2">
        <f t="shared" si="61"/>
        <v>13.184609379358657</v>
      </c>
      <c r="H436" s="2">
        <f t="shared" si="57"/>
        <v>0</v>
      </c>
      <c r="I436" s="2">
        <f t="shared" si="62"/>
        <v>0</v>
      </c>
    </row>
    <row r="437" spans="1:9" x14ac:dyDescent="0.2">
      <c r="A437" s="3">
        <f t="shared" si="58"/>
        <v>0.96805555555555445</v>
      </c>
      <c r="B437" s="4">
        <f t="shared" si="59"/>
        <v>434</v>
      </c>
      <c r="C437" s="2">
        <f t="shared" si="65"/>
        <v>1.6666666666666667</v>
      </c>
      <c r="E437" s="2">
        <f t="shared" si="64"/>
        <v>20.284014429782548</v>
      </c>
      <c r="F437" s="2">
        <f t="shared" si="60"/>
        <v>20.089035979496494</v>
      </c>
      <c r="G437" s="2">
        <f t="shared" si="61"/>
        <v>13.184609379358657</v>
      </c>
      <c r="H437" s="2">
        <f t="shared" si="57"/>
        <v>0</v>
      </c>
      <c r="I437" s="2">
        <f t="shared" si="62"/>
        <v>0</v>
      </c>
    </row>
    <row r="438" spans="1:9" x14ac:dyDescent="0.2">
      <c r="A438" s="3">
        <f t="shared" si="58"/>
        <v>0.96874999999999889</v>
      </c>
      <c r="B438" s="4">
        <f t="shared" si="59"/>
        <v>435</v>
      </c>
      <c r="C438" s="2">
        <f t="shared" si="65"/>
        <v>1.6666666666666667</v>
      </c>
      <c r="E438" s="2">
        <f t="shared" si="64"/>
        <v>20.284014429782548</v>
      </c>
      <c r="F438" s="2">
        <f t="shared" si="60"/>
        <v>20.081616314538454</v>
      </c>
      <c r="G438" s="2">
        <f t="shared" si="61"/>
        <v>13.184609379358657</v>
      </c>
      <c r="H438" s="2">
        <f t="shared" si="57"/>
        <v>0</v>
      </c>
      <c r="I438" s="2">
        <f t="shared" si="62"/>
        <v>0</v>
      </c>
    </row>
    <row r="439" spans="1:9" x14ac:dyDescent="0.2">
      <c r="A439" s="3">
        <f t="shared" si="58"/>
        <v>0.96944444444444333</v>
      </c>
      <c r="B439" s="4">
        <f t="shared" si="59"/>
        <v>436</v>
      </c>
      <c r="C439" s="2">
        <f t="shared" si="65"/>
        <v>1.6666666666666667</v>
      </c>
      <c r="E439" s="2">
        <f t="shared" si="64"/>
        <v>20.284014429782548</v>
      </c>
      <c r="F439" s="2">
        <f t="shared" si="60"/>
        <v>20.074814954993585</v>
      </c>
      <c r="G439" s="2">
        <f t="shared" si="61"/>
        <v>13.184609379358657</v>
      </c>
      <c r="H439" s="2">
        <f t="shared" si="57"/>
        <v>0</v>
      </c>
      <c r="I439" s="2">
        <f t="shared" si="62"/>
        <v>0</v>
      </c>
    </row>
    <row r="440" spans="1:9" x14ac:dyDescent="0.2">
      <c r="A440" s="3">
        <f t="shared" si="58"/>
        <v>0.97013888888888777</v>
      </c>
      <c r="B440" s="4">
        <f t="shared" si="59"/>
        <v>437</v>
      </c>
      <c r="C440" s="2">
        <f t="shared" si="65"/>
        <v>1.6666666666666667</v>
      </c>
      <c r="E440" s="2">
        <f t="shared" si="64"/>
        <v>20.284014429782548</v>
      </c>
      <c r="F440" s="2">
        <f t="shared" si="60"/>
        <v>20.068580375410786</v>
      </c>
      <c r="G440" s="2">
        <f t="shared" si="61"/>
        <v>13.184609379358657</v>
      </c>
      <c r="H440" s="2">
        <f t="shared" si="57"/>
        <v>0</v>
      </c>
      <c r="I440" s="2">
        <f t="shared" si="62"/>
        <v>0</v>
      </c>
    </row>
    <row r="441" spans="1:9" x14ac:dyDescent="0.2">
      <c r="A441" s="3">
        <f t="shared" si="58"/>
        <v>0.97083333333333222</v>
      </c>
      <c r="B441" s="4">
        <f t="shared" si="59"/>
        <v>438</v>
      </c>
      <c r="C441" s="2">
        <f t="shared" si="65"/>
        <v>1.6666666666666667</v>
      </c>
      <c r="E441" s="2">
        <f t="shared" si="64"/>
        <v>20.284014429782548</v>
      </c>
      <c r="F441" s="2">
        <f t="shared" si="60"/>
        <v>20.062865344126553</v>
      </c>
      <c r="G441" s="2">
        <f t="shared" si="61"/>
        <v>13.184609379358657</v>
      </c>
      <c r="H441" s="2">
        <f t="shared" si="57"/>
        <v>0</v>
      </c>
      <c r="I441" s="2">
        <f t="shared" si="62"/>
        <v>0</v>
      </c>
    </row>
    <row r="442" spans="1:9" x14ac:dyDescent="0.2">
      <c r="A442" s="3">
        <f t="shared" si="58"/>
        <v>0.97152777777777666</v>
      </c>
      <c r="B442" s="4">
        <f t="shared" si="59"/>
        <v>439</v>
      </c>
      <c r="C442" s="2">
        <f t="shared" si="65"/>
        <v>1.6666666666666667</v>
      </c>
      <c r="E442" s="2">
        <f t="shared" si="64"/>
        <v>20.284014429782548</v>
      </c>
      <c r="F442" s="2">
        <f t="shared" si="60"/>
        <v>20.057626565449343</v>
      </c>
      <c r="G442" s="2">
        <f t="shared" si="61"/>
        <v>13.184609379358657</v>
      </c>
      <c r="H442" s="2">
        <f t="shared" si="57"/>
        <v>0</v>
      </c>
      <c r="I442" s="2">
        <f t="shared" si="62"/>
        <v>0</v>
      </c>
    </row>
    <row r="443" spans="1:9" x14ac:dyDescent="0.2">
      <c r="A443" s="3">
        <f t="shared" si="58"/>
        <v>0.9722222222222211</v>
      </c>
      <c r="B443" s="4">
        <f t="shared" si="59"/>
        <v>440</v>
      </c>
      <c r="C443" s="2">
        <f t="shared" si="65"/>
        <v>1.6666666666666667</v>
      </c>
      <c r="E443" s="2">
        <f t="shared" si="64"/>
        <v>20.284014429782548</v>
      </c>
      <c r="F443" s="2">
        <f t="shared" si="60"/>
        <v>20.052824351661901</v>
      </c>
      <c r="G443" s="2">
        <f t="shared" si="61"/>
        <v>13.184609379358657</v>
      </c>
      <c r="H443" s="2">
        <f t="shared" si="57"/>
        <v>0</v>
      </c>
      <c r="I443" s="2">
        <f t="shared" si="62"/>
        <v>0</v>
      </c>
    </row>
    <row r="444" spans="1:9" x14ac:dyDescent="0.2">
      <c r="A444" s="3">
        <f t="shared" si="58"/>
        <v>0.97291666666666554</v>
      </c>
      <c r="B444" s="4">
        <f t="shared" si="59"/>
        <v>441</v>
      </c>
      <c r="C444" s="2">
        <f t="shared" si="65"/>
        <v>1.6666666666666667</v>
      </c>
      <c r="E444" s="2">
        <f t="shared" si="64"/>
        <v>20.284014429782548</v>
      </c>
      <c r="F444" s="2">
        <f t="shared" si="60"/>
        <v>20.048422322356743</v>
      </c>
      <c r="G444" s="2">
        <f t="shared" si="61"/>
        <v>13.184609379358657</v>
      </c>
      <c r="H444" s="2">
        <f t="shared" si="57"/>
        <v>0</v>
      </c>
      <c r="I444" s="2">
        <f t="shared" si="62"/>
        <v>0</v>
      </c>
    </row>
    <row r="445" spans="1:9" x14ac:dyDescent="0.2">
      <c r="A445" s="3">
        <f t="shared" si="58"/>
        <v>0.97361111111110998</v>
      </c>
      <c r="B445" s="4">
        <f t="shared" si="59"/>
        <v>442</v>
      </c>
      <c r="C445" s="2">
        <f t="shared" si="65"/>
        <v>1.6666666666666667</v>
      </c>
      <c r="E445" s="2">
        <f t="shared" si="64"/>
        <v>20.284014429782548</v>
      </c>
      <c r="F445" s="2">
        <f t="shared" si="60"/>
        <v>20.044387128827015</v>
      </c>
      <c r="G445" s="2">
        <f t="shared" si="61"/>
        <v>13.184609379358657</v>
      </c>
      <c r="H445" s="2">
        <f t="shared" si="57"/>
        <v>0</v>
      </c>
      <c r="I445" s="2">
        <f t="shared" si="62"/>
        <v>0</v>
      </c>
    </row>
    <row r="446" spans="1:9" x14ac:dyDescent="0.2">
      <c r="A446" s="3">
        <f t="shared" si="58"/>
        <v>0.97430555555555443</v>
      </c>
      <c r="B446" s="4">
        <f t="shared" si="59"/>
        <v>443</v>
      </c>
      <c r="C446" s="2">
        <f t="shared" si="65"/>
        <v>1.6666666666666667</v>
      </c>
      <c r="E446" s="2">
        <f t="shared" si="64"/>
        <v>20.284014429782548</v>
      </c>
      <c r="F446" s="2">
        <f t="shared" si="60"/>
        <v>20.040688201424764</v>
      </c>
      <c r="G446" s="2">
        <f t="shared" si="61"/>
        <v>13.184609379358657</v>
      </c>
      <c r="H446" s="2">
        <f t="shared" si="57"/>
        <v>0</v>
      </c>
      <c r="I446" s="2">
        <f t="shared" si="62"/>
        <v>0</v>
      </c>
    </row>
    <row r="447" spans="1:9" x14ac:dyDescent="0.2">
      <c r="A447" s="3">
        <f t="shared" si="58"/>
        <v>0.97499999999999887</v>
      </c>
      <c r="B447" s="4">
        <f t="shared" si="59"/>
        <v>444</v>
      </c>
      <c r="C447" s="2">
        <f t="shared" si="65"/>
        <v>1.6666666666666667</v>
      </c>
      <c r="E447" s="2">
        <f t="shared" si="64"/>
        <v>20.284014429782548</v>
      </c>
      <c r="F447" s="2">
        <f t="shared" si="60"/>
        <v>20.037297517972704</v>
      </c>
      <c r="G447" s="2">
        <f t="shared" si="61"/>
        <v>13.184609379358657</v>
      </c>
      <c r="H447" s="2">
        <f t="shared" si="57"/>
        <v>0</v>
      </c>
      <c r="I447" s="2">
        <f t="shared" si="62"/>
        <v>0</v>
      </c>
    </row>
    <row r="448" spans="1:9" x14ac:dyDescent="0.2">
      <c r="A448" s="3">
        <f t="shared" si="58"/>
        <v>0.97569444444444331</v>
      </c>
      <c r="B448" s="4">
        <f t="shared" si="59"/>
        <v>445</v>
      </c>
      <c r="C448" s="2">
        <f t="shared" si="65"/>
        <v>1.6666666666666667</v>
      </c>
      <c r="E448" s="2">
        <f t="shared" si="64"/>
        <v>20.284014429782548</v>
      </c>
      <c r="F448" s="2">
        <f t="shared" si="60"/>
        <v>20.034189391474978</v>
      </c>
      <c r="G448" s="2">
        <f t="shared" si="61"/>
        <v>13.184609379358657</v>
      </c>
      <c r="H448" s="2">
        <f t="shared" si="57"/>
        <v>0</v>
      </c>
      <c r="I448" s="2">
        <f t="shared" si="62"/>
        <v>0</v>
      </c>
    </row>
    <row r="449" spans="1:9" x14ac:dyDescent="0.2">
      <c r="A449" s="3">
        <f t="shared" si="58"/>
        <v>0.97638888888888775</v>
      </c>
      <c r="B449" s="4">
        <f t="shared" si="59"/>
        <v>446</v>
      </c>
      <c r="C449" s="2">
        <f t="shared" si="65"/>
        <v>1.6666666666666667</v>
      </c>
      <c r="E449" s="2">
        <f t="shared" si="64"/>
        <v>20.284014429782548</v>
      </c>
      <c r="F449" s="2">
        <f t="shared" si="60"/>
        <v>20.03134027551873</v>
      </c>
      <c r="G449" s="2">
        <f t="shared" si="61"/>
        <v>13.184609379358657</v>
      </c>
      <c r="H449" s="2">
        <f t="shared" si="57"/>
        <v>0</v>
      </c>
      <c r="I449" s="2">
        <f t="shared" si="62"/>
        <v>0</v>
      </c>
    </row>
    <row r="450" spans="1:9" x14ac:dyDescent="0.2">
      <c r="A450" s="3">
        <f t="shared" si="58"/>
        <v>0.97708333333333219</v>
      </c>
      <c r="B450" s="4">
        <f t="shared" si="59"/>
        <v>447</v>
      </c>
      <c r="C450" s="2">
        <f t="shared" si="65"/>
        <v>1.6666666666666667</v>
      </c>
      <c r="E450" s="2">
        <f t="shared" si="64"/>
        <v>20.284014429782548</v>
      </c>
      <c r="F450" s="2">
        <f t="shared" si="60"/>
        <v>20.028728585892171</v>
      </c>
      <c r="G450" s="2">
        <f t="shared" si="61"/>
        <v>13.184609379358657</v>
      </c>
      <c r="H450" s="2">
        <f t="shared" si="57"/>
        <v>0</v>
      </c>
      <c r="I450" s="2">
        <f t="shared" si="62"/>
        <v>0</v>
      </c>
    </row>
    <row r="451" spans="1:9" x14ac:dyDescent="0.2">
      <c r="A451" s="3">
        <f t="shared" si="58"/>
        <v>0.97777777777777664</v>
      </c>
      <c r="B451" s="4">
        <f t="shared" si="59"/>
        <v>448</v>
      </c>
      <c r="C451" s="2">
        <f t="shared" si="65"/>
        <v>1.6666666666666667</v>
      </c>
      <c r="E451" s="2">
        <f t="shared" si="64"/>
        <v>20.284014429782548</v>
      </c>
      <c r="F451" s="2">
        <f t="shared" si="60"/>
        <v>20.026334537067825</v>
      </c>
      <c r="G451" s="2">
        <f t="shared" si="61"/>
        <v>13.184609379358657</v>
      </c>
      <c r="H451" s="2">
        <f t="shared" ref="H451:H483" si="66">MAX(F451-E451,0)</f>
        <v>0</v>
      </c>
      <c r="I451" s="2">
        <f t="shared" si="62"/>
        <v>0</v>
      </c>
    </row>
    <row r="452" spans="1:9" x14ac:dyDescent="0.2">
      <c r="A452" s="3">
        <f t="shared" ref="A452:A483" si="67">A451+1/(24*60)</f>
        <v>0.97847222222222108</v>
      </c>
      <c r="B452" s="4">
        <f t="shared" ref="B452:B483" si="68">B451+1</f>
        <v>449</v>
      </c>
      <c r="C452" s="2">
        <f t="shared" si="65"/>
        <v>1.6666666666666667</v>
      </c>
      <c r="E452" s="2">
        <f t="shared" si="64"/>
        <v>20.284014429782548</v>
      </c>
      <c r="F452" s="2">
        <f t="shared" ref="F452:F482" si="69">F451+C451-$D$2*MIN(F451,E451)</f>
        <v>20.024139992312175</v>
      </c>
      <c r="G452" s="2">
        <f t="shared" ref="G452:G483" si="70">$G$2*E452</f>
        <v>13.184609379358657</v>
      </c>
      <c r="H452" s="2">
        <f t="shared" si="66"/>
        <v>0</v>
      </c>
      <c r="I452" s="2">
        <f t="shared" si="62"/>
        <v>0</v>
      </c>
    </row>
    <row r="453" spans="1:9" x14ac:dyDescent="0.2">
      <c r="A453" s="3">
        <f t="shared" si="67"/>
        <v>0.97916666666666552</v>
      </c>
      <c r="B453" s="4">
        <f t="shared" si="68"/>
        <v>450</v>
      </c>
      <c r="C453" s="2">
        <f t="shared" si="65"/>
        <v>1.6666666666666667</v>
      </c>
      <c r="E453" s="2">
        <f t="shared" si="64"/>
        <v>20.284014429782548</v>
      </c>
      <c r="F453" s="2">
        <f t="shared" si="69"/>
        <v>20.022128326286161</v>
      </c>
      <c r="G453" s="2">
        <f t="shared" si="70"/>
        <v>13.184609379358657</v>
      </c>
      <c r="H453" s="2">
        <f t="shared" si="66"/>
        <v>0</v>
      </c>
      <c r="I453" s="2">
        <f t="shared" ref="I453:I483" si="71">$I$2*H453</f>
        <v>0</v>
      </c>
    </row>
    <row r="454" spans="1:9" x14ac:dyDescent="0.2">
      <c r="A454" s="3">
        <f t="shared" si="67"/>
        <v>0.97986111111110996</v>
      </c>
      <c r="B454" s="4">
        <f t="shared" si="68"/>
        <v>451</v>
      </c>
      <c r="C454" s="2">
        <f t="shared" si="65"/>
        <v>1.6666666666666667</v>
      </c>
      <c r="E454" s="2">
        <f t="shared" si="64"/>
        <v>20.284014429782548</v>
      </c>
      <c r="F454" s="2">
        <f t="shared" si="69"/>
        <v>20.02028429909565</v>
      </c>
      <c r="G454" s="2">
        <f t="shared" si="70"/>
        <v>13.184609379358657</v>
      </c>
      <c r="H454" s="2">
        <f t="shared" si="66"/>
        <v>0</v>
      </c>
      <c r="I454" s="2">
        <f t="shared" si="71"/>
        <v>0</v>
      </c>
    </row>
    <row r="455" spans="1:9" x14ac:dyDescent="0.2">
      <c r="A455" s="3">
        <f t="shared" si="67"/>
        <v>0.9805555555555544</v>
      </c>
      <c r="B455" s="4">
        <f t="shared" si="68"/>
        <v>452</v>
      </c>
      <c r="C455" s="2">
        <f t="shared" si="65"/>
        <v>1.6666666666666667</v>
      </c>
      <c r="E455" s="2">
        <f t="shared" ref="E455:E482" si="72">$K$10</f>
        <v>20.284014429782548</v>
      </c>
      <c r="F455" s="2">
        <f t="shared" si="69"/>
        <v>20.018593940837679</v>
      </c>
      <c r="G455" s="2">
        <f t="shared" si="70"/>
        <v>13.184609379358657</v>
      </c>
      <c r="H455" s="2">
        <f t="shared" si="66"/>
        <v>0</v>
      </c>
      <c r="I455" s="2">
        <f t="shared" si="71"/>
        <v>0</v>
      </c>
    </row>
    <row r="456" spans="1:9" x14ac:dyDescent="0.2">
      <c r="A456" s="3">
        <f t="shared" si="67"/>
        <v>0.98124999999999885</v>
      </c>
      <c r="B456" s="4">
        <f t="shared" si="68"/>
        <v>453</v>
      </c>
      <c r="C456" s="2">
        <f t="shared" si="65"/>
        <v>1.6666666666666667</v>
      </c>
      <c r="E456" s="2">
        <f t="shared" si="72"/>
        <v>20.284014429782548</v>
      </c>
      <c r="F456" s="2">
        <f t="shared" si="69"/>
        <v>20.017044445767873</v>
      </c>
      <c r="G456" s="2">
        <f t="shared" si="70"/>
        <v>13.184609379358657</v>
      </c>
      <c r="H456" s="2">
        <f t="shared" si="66"/>
        <v>0</v>
      </c>
      <c r="I456" s="2">
        <f t="shared" si="71"/>
        <v>0</v>
      </c>
    </row>
    <row r="457" spans="1:9" x14ac:dyDescent="0.2">
      <c r="A457" s="3">
        <f t="shared" si="67"/>
        <v>0.98194444444444329</v>
      </c>
      <c r="B457" s="4">
        <f t="shared" si="68"/>
        <v>454</v>
      </c>
      <c r="C457" s="2">
        <f t="shared" si="65"/>
        <v>1.6666666666666667</v>
      </c>
      <c r="E457" s="2">
        <f t="shared" si="72"/>
        <v>20.284014429782548</v>
      </c>
      <c r="F457" s="2">
        <f t="shared" si="69"/>
        <v>20.015624075287217</v>
      </c>
      <c r="G457" s="2">
        <f t="shared" si="70"/>
        <v>13.184609379358657</v>
      </c>
      <c r="H457" s="2">
        <f t="shared" si="66"/>
        <v>0</v>
      </c>
      <c r="I457" s="2">
        <f t="shared" si="71"/>
        <v>0</v>
      </c>
    </row>
    <row r="458" spans="1:9" x14ac:dyDescent="0.2">
      <c r="A458" s="3">
        <f t="shared" si="67"/>
        <v>0.98263888888888773</v>
      </c>
      <c r="B458" s="4">
        <f t="shared" si="68"/>
        <v>455</v>
      </c>
      <c r="C458" s="2">
        <f t="shared" si="65"/>
        <v>1.6666666666666667</v>
      </c>
      <c r="E458" s="2">
        <f t="shared" si="72"/>
        <v>20.284014429782548</v>
      </c>
      <c r="F458" s="2">
        <f t="shared" si="69"/>
        <v>20.014322069013282</v>
      </c>
      <c r="G458" s="2">
        <f t="shared" si="70"/>
        <v>13.184609379358657</v>
      </c>
      <c r="H458" s="2">
        <f t="shared" si="66"/>
        <v>0</v>
      </c>
      <c r="I458" s="2">
        <f t="shared" si="71"/>
        <v>0</v>
      </c>
    </row>
    <row r="459" spans="1:9" x14ac:dyDescent="0.2">
      <c r="A459" s="3">
        <f t="shared" si="67"/>
        <v>0.98333333333333217</v>
      </c>
      <c r="B459" s="4">
        <f t="shared" si="68"/>
        <v>456</v>
      </c>
      <c r="C459" s="2">
        <f t="shared" si="65"/>
        <v>1.6666666666666667</v>
      </c>
      <c r="E459" s="2">
        <f t="shared" si="72"/>
        <v>20.284014429782548</v>
      </c>
      <c r="F459" s="2">
        <f t="shared" si="69"/>
        <v>20.013128563262178</v>
      </c>
      <c r="G459" s="2">
        <f t="shared" si="70"/>
        <v>13.184609379358657</v>
      </c>
      <c r="H459" s="2">
        <f t="shared" si="66"/>
        <v>0</v>
      </c>
      <c r="I459" s="2">
        <f t="shared" si="71"/>
        <v>0</v>
      </c>
    </row>
    <row r="460" spans="1:9" x14ac:dyDescent="0.2">
      <c r="A460" s="3">
        <f t="shared" si="67"/>
        <v>0.98402777777777661</v>
      </c>
      <c r="B460" s="4">
        <f t="shared" si="68"/>
        <v>457</v>
      </c>
      <c r="C460" s="2">
        <f t="shared" si="65"/>
        <v>1.6666666666666667</v>
      </c>
      <c r="E460" s="2">
        <f t="shared" si="72"/>
        <v>20.284014429782548</v>
      </c>
      <c r="F460" s="2">
        <f t="shared" si="69"/>
        <v>20.012034516323666</v>
      </c>
      <c r="G460" s="2">
        <f t="shared" si="70"/>
        <v>13.184609379358657</v>
      </c>
      <c r="H460" s="2">
        <f t="shared" si="66"/>
        <v>0</v>
      </c>
      <c r="I460" s="2">
        <f t="shared" si="71"/>
        <v>0</v>
      </c>
    </row>
    <row r="461" spans="1:9" x14ac:dyDescent="0.2">
      <c r="A461" s="3">
        <f t="shared" si="67"/>
        <v>0.98472222222222106</v>
      </c>
      <c r="B461" s="4">
        <f t="shared" si="68"/>
        <v>458</v>
      </c>
      <c r="C461" s="2">
        <f t="shared" si="65"/>
        <v>1.6666666666666667</v>
      </c>
      <c r="E461" s="2">
        <f t="shared" si="72"/>
        <v>20.284014429782548</v>
      </c>
      <c r="F461" s="2">
        <f t="shared" si="69"/>
        <v>20.011031639963363</v>
      </c>
      <c r="G461" s="2">
        <f t="shared" si="70"/>
        <v>13.184609379358657</v>
      </c>
      <c r="H461" s="2">
        <f t="shared" si="66"/>
        <v>0</v>
      </c>
      <c r="I461" s="2">
        <f t="shared" si="71"/>
        <v>0</v>
      </c>
    </row>
    <row r="462" spans="1:9" x14ac:dyDescent="0.2">
      <c r="A462" s="3">
        <f t="shared" si="67"/>
        <v>0.9854166666666655</v>
      </c>
      <c r="B462" s="4">
        <f t="shared" si="68"/>
        <v>459</v>
      </c>
      <c r="C462" s="2">
        <f t="shared" si="65"/>
        <v>1.6666666666666667</v>
      </c>
      <c r="E462" s="2">
        <f t="shared" si="72"/>
        <v>20.284014429782548</v>
      </c>
      <c r="F462" s="2">
        <f t="shared" si="69"/>
        <v>20.010112336633085</v>
      </c>
      <c r="G462" s="2">
        <f t="shared" si="70"/>
        <v>13.184609379358657</v>
      </c>
      <c r="H462" s="2">
        <f t="shared" si="66"/>
        <v>0</v>
      </c>
      <c r="I462" s="2">
        <f t="shared" si="71"/>
        <v>0</v>
      </c>
    </row>
    <row r="463" spans="1:9" x14ac:dyDescent="0.2">
      <c r="A463" s="3">
        <f t="shared" si="67"/>
        <v>0.98611111111110994</v>
      </c>
      <c r="B463" s="4">
        <f t="shared" si="68"/>
        <v>460</v>
      </c>
      <c r="C463" s="2">
        <f t="shared" si="65"/>
        <v>1.6666666666666667</v>
      </c>
      <c r="E463" s="2">
        <f t="shared" si="72"/>
        <v>20.284014429782548</v>
      </c>
      <c r="F463" s="2">
        <f t="shared" si="69"/>
        <v>20.009269641913662</v>
      </c>
      <c r="G463" s="2">
        <f t="shared" si="70"/>
        <v>13.184609379358657</v>
      </c>
      <c r="H463" s="2">
        <f t="shared" si="66"/>
        <v>0</v>
      </c>
      <c r="I463" s="2">
        <f t="shared" si="71"/>
        <v>0</v>
      </c>
    </row>
    <row r="464" spans="1:9" x14ac:dyDescent="0.2">
      <c r="A464" s="3">
        <f t="shared" si="67"/>
        <v>0.98680555555555438</v>
      </c>
      <c r="B464" s="4">
        <f t="shared" si="68"/>
        <v>461</v>
      </c>
      <c r="C464" s="2">
        <f t="shared" si="65"/>
        <v>1.6666666666666667</v>
      </c>
      <c r="E464" s="2">
        <f t="shared" si="72"/>
        <v>20.284014429782548</v>
      </c>
      <c r="F464" s="2">
        <f t="shared" si="69"/>
        <v>20.00849717175419</v>
      </c>
      <c r="G464" s="2">
        <f t="shared" si="70"/>
        <v>13.184609379358657</v>
      </c>
      <c r="H464" s="2">
        <f t="shared" si="66"/>
        <v>0</v>
      </c>
      <c r="I464" s="2">
        <f t="shared" si="71"/>
        <v>0</v>
      </c>
    </row>
    <row r="465" spans="1:9" x14ac:dyDescent="0.2">
      <c r="A465" s="3">
        <f t="shared" si="67"/>
        <v>0.98749999999999882</v>
      </c>
      <c r="B465" s="4">
        <f t="shared" si="68"/>
        <v>462</v>
      </c>
      <c r="C465" s="2">
        <f t="shared" si="65"/>
        <v>1.6666666666666667</v>
      </c>
      <c r="E465" s="2">
        <f t="shared" si="72"/>
        <v>20.284014429782548</v>
      </c>
      <c r="F465" s="2">
        <f t="shared" si="69"/>
        <v>20.007789074108008</v>
      </c>
      <c r="G465" s="2">
        <f t="shared" si="70"/>
        <v>13.184609379358657</v>
      </c>
      <c r="H465" s="2">
        <f t="shared" si="66"/>
        <v>0</v>
      </c>
      <c r="I465" s="2">
        <f t="shared" si="71"/>
        <v>0</v>
      </c>
    </row>
    <row r="466" spans="1:9" x14ac:dyDescent="0.2">
      <c r="A466" s="3">
        <f t="shared" si="67"/>
        <v>0.98819444444444327</v>
      </c>
      <c r="B466" s="4">
        <f t="shared" si="68"/>
        <v>463</v>
      </c>
      <c r="C466" s="2">
        <f t="shared" si="65"/>
        <v>1.6666666666666667</v>
      </c>
      <c r="E466" s="2">
        <f t="shared" si="72"/>
        <v>20.284014429782548</v>
      </c>
      <c r="F466" s="2">
        <f t="shared" si="69"/>
        <v>20.007139984599007</v>
      </c>
      <c r="G466" s="2">
        <f t="shared" si="70"/>
        <v>13.184609379358657</v>
      </c>
      <c r="H466" s="2">
        <f t="shared" si="66"/>
        <v>0</v>
      </c>
      <c r="I466" s="2">
        <f t="shared" si="71"/>
        <v>0</v>
      </c>
    </row>
    <row r="467" spans="1:9" x14ac:dyDescent="0.2">
      <c r="A467" s="3">
        <f t="shared" si="67"/>
        <v>0.98888888888888771</v>
      </c>
      <c r="B467" s="4">
        <f t="shared" si="68"/>
        <v>464</v>
      </c>
      <c r="C467" s="2">
        <f t="shared" si="65"/>
        <v>1.6666666666666667</v>
      </c>
      <c r="E467" s="2">
        <f t="shared" si="72"/>
        <v>20.284014429782548</v>
      </c>
      <c r="F467" s="2">
        <f t="shared" si="69"/>
        <v>20.006544985882424</v>
      </c>
      <c r="G467" s="2">
        <f t="shared" si="70"/>
        <v>13.184609379358657</v>
      </c>
      <c r="H467" s="2">
        <f t="shared" si="66"/>
        <v>0</v>
      </c>
      <c r="I467" s="2">
        <f t="shared" si="71"/>
        <v>0</v>
      </c>
    </row>
    <row r="468" spans="1:9" x14ac:dyDescent="0.2">
      <c r="A468" s="3">
        <f t="shared" si="67"/>
        <v>0.98958333333333215</v>
      </c>
      <c r="B468" s="4">
        <f t="shared" si="68"/>
        <v>465</v>
      </c>
      <c r="C468" s="2">
        <f t="shared" si="65"/>
        <v>1.6666666666666667</v>
      </c>
      <c r="E468" s="2">
        <f t="shared" si="72"/>
        <v>20.284014429782548</v>
      </c>
      <c r="F468" s="2">
        <f t="shared" si="69"/>
        <v>20.005999570392223</v>
      </c>
      <c r="G468" s="2">
        <f t="shared" si="70"/>
        <v>13.184609379358657</v>
      </c>
      <c r="H468" s="2">
        <f t="shared" si="66"/>
        <v>0</v>
      </c>
      <c r="I468" s="2">
        <f t="shared" si="71"/>
        <v>0</v>
      </c>
    </row>
    <row r="469" spans="1:9" x14ac:dyDescent="0.2">
      <c r="A469" s="3">
        <f t="shared" si="67"/>
        <v>0.99027777777777659</v>
      </c>
      <c r="B469" s="4">
        <f t="shared" si="68"/>
        <v>466</v>
      </c>
      <c r="C469" s="2">
        <f t="shared" si="65"/>
        <v>1.6666666666666667</v>
      </c>
      <c r="E469" s="2">
        <f t="shared" si="72"/>
        <v>20.284014429782548</v>
      </c>
      <c r="F469" s="2">
        <f t="shared" si="69"/>
        <v>20.005499606192874</v>
      </c>
      <c r="G469" s="2">
        <f t="shared" si="70"/>
        <v>13.184609379358657</v>
      </c>
      <c r="H469" s="2">
        <f t="shared" si="66"/>
        <v>0</v>
      </c>
      <c r="I469" s="2">
        <f t="shared" si="71"/>
        <v>0</v>
      </c>
    </row>
    <row r="470" spans="1:9" x14ac:dyDescent="0.2">
      <c r="A470" s="3">
        <f t="shared" si="67"/>
        <v>0.99097222222222103</v>
      </c>
      <c r="B470" s="4">
        <f t="shared" si="68"/>
        <v>467</v>
      </c>
      <c r="C470" s="2">
        <f t="shared" si="65"/>
        <v>1.6666666666666667</v>
      </c>
      <c r="E470" s="2">
        <f t="shared" si="72"/>
        <v>20.284014429782548</v>
      </c>
      <c r="F470" s="2">
        <f t="shared" si="69"/>
        <v>20.005041305676801</v>
      </c>
      <c r="G470" s="2">
        <f t="shared" si="70"/>
        <v>13.184609379358657</v>
      </c>
      <c r="H470" s="2">
        <f t="shared" si="66"/>
        <v>0</v>
      </c>
      <c r="I470" s="2">
        <f t="shared" si="71"/>
        <v>0</v>
      </c>
    </row>
    <row r="471" spans="1:9" x14ac:dyDescent="0.2">
      <c r="A471" s="3">
        <f t="shared" si="67"/>
        <v>0.99166666666666548</v>
      </c>
      <c r="B471" s="4">
        <f t="shared" si="68"/>
        <v>468</v>
      </c>
      <c r="C471" s="2">
        <f t="shared" si="65"/>
        <v>1.6666666666666667</v>
      </c>
      <c r="E471" s="2">
        <f t="shared" si="72"/>
        <v>20.284014429782548</v>
      </c>
      <c r="F471" s="2">
        <f t="shared" si="69"/>
        <v>20.004621196870403</v>
      </c>
      <c r="G471" s="2">
        <f t="shared" si="70"/>
        <v>13.184609379358657</v>
      </c>
      <c r="H471" s="2">
        <f t="shared" si="66"/>
        <v>0</v>
      </c>
      <c r="I471" s="2">
        <f t="shared" si="71"/>
        <v>0</v>
      </c>
    </row>
    <row r="472" spans="1:9" x14ac:dyDescent="0.2">
      <c r="A472" s="3">
        <f t="shared" si="67"/>
        <v>0.99236111111110992</v>
      </c>
      <c r="B472" s="4">
        <f t="shared" si="68"/>
        <v>469</v>
      </c>
      <c r="C472" s="2">
        <f t="shared" si="65"/>
        <v>1.6666666666666667</v>
      </c>
      <c r="E472" s="2">
        <f t="shared" si="72"/>
        <v>20.284014429782548</v>
      </c>
      <c r="F472" s="2">
        <f t="shared" si="69"/>
        <v>20.004236097131205</v>
      </c>
      <c r="G472" s="2">
        <f t="shared" si="70"/>
        <v>13.184609379358657</v>
      </c>
      <c r="H472" s="2">
        <f t="shared" si="66"/>
        <v>0</v>
      </c>
      <c r="I472" s="2">
        <f t="shared" si="71"/>
        <v>0</v>
      </c>
    </row>
    <row r="473" spans="1:9" x14ac:dyDescent="0.2">
      <c r="A473" s="3">
        <f t="shared" si="67"/>
        <v>0.99305555555555436</v>
      </c>
      <c r="B473" s="4">
        <f t="shared" si="68"/>
        <v>470</v>
      </c>
      <c r="C473" s="2">
        <f t="shared" si="65"/>
        <v>1.6666666666666667</v>
      </c>
      <c r="E473" s="2">
        <f t="shared" si="72"/>
        <v>20.284014429782548</v>
      </c>
      <c r="F473" s="2">
        <f t="shared" si="69"/>
        <v>20.00388308903694</v>
      </c>
      <c r="G473" s="2">
        <f t="shared" si="70"/>
        <v>13.184609379358657</v>
      </c>
      <c r="H473" s="2">
        <f t="shared" si="66"/>
        <v>0</v>
      </c>
      <c r="I473" s="2">
        <f t="shared" si="71"/>
        <v>0</v>
      </c>
    </row>
    <row r="474" spans="1:9" x14ac:dyDescent="0.2">
      <c r="A474" s="3">
        <f t="shared" si="67"/>
        <v>0.9937499999999988</v>
      </c>
      <c r="B474" s="4">
        <f t="shared" si="68"/>
        <v>471</v>
      </c>
      <c r="C474" s="2">
        <f t="shared" si="65"/>
        <v>1.6666666666666667</v>
      </c>
      <c r="E474" s="2">
        <f t="shared" si="72"/>
        <v>20.284014429782548</v>
      </c>
      <c r="F474" s="2">
        <f t="shared" si="69"/>
        <v>20.003559498283863</v>
      </c>
      <c r="G474" s="2">
        <f t="shared" si="70"/>
        <v>13.184609379358657</v>
      </c>
      <c r="H474" s="2">
        <f t="shared" si="66"/>
        <v>0</v>
      </c>
      <c r="I474" s="2">
        <f t="shared" si="71"/>
        <v>0</v>
      </c>
    </row>
    <row r="475" spans="1:9" x14ac:dyDescent="0.2">
      <c r="A475" s="3">
        <f t="shared" si="67"/>
        <v>0.99444444444444324</v>
      </c>
      <c r="B475" s="4">
        <f t="shared" si="68"/>
        <v>472</v>
      </c>
      <c r="C475" s="2">
        <f t="shared" si="65"/>
        <v>1.6666666666666667</v>
      </c>
      <c r="E475" s="2">
        <f t="shared" si="72"/>
        <v>20.284014429782548</v>
      </c>
      <c r="F475" s="2">
        <f t="shared" si="69"/>
        <v>20.003262873426877</v>
      </c>
      <c r="G475" s="2">
        <f t="shared" si="70"/>
        <v>13.184609379358657</v>
      </c>
      <c r="H475" s="2">
        <f t="shared" si="66"/>
        <v>0</v>
      </c>
      <c r="I475" s="2">
        <f t="shared" si="71"/>
        <v>0</v>
      </c>
    </row>
    <row r="476" spans="1:9" x14ac:dyDescent="0.2">
      <c r="A476" s="3">
        <f t="shared" si="67"/>
        <v>0.99513888888888768</v>
      </c>
      <c r="B476" s="4">
        <f t="shared" si="68"/>
        <v>473</v>
      </c>
      <c r="C476" s="2">
        <f t="shared" si="65"/>
        <v>1.6666666666666667</v>
      </c>
      <c r="E476" s="2">
        <f t="shared" si="72"/>
        <v>20.284014429782548</v>
      </c>
      <c r="F476" s="2">
        <f t="shared" si="69"/>
        <v>20.002990967307973</v>
      </c>
      <c r="G476" s="2">
        <f t="shared" si="70"/>
        <v>13.184609379358657</v>
      </c>
      <c r="H476" s="2">
        <f t="shared" si="66"/>
        <v>0</v>
      </c>
      <c r="I476" s="2">
        <f t="shared" si="71"/>
        <v>0</v>
      </c>
    </row>
    <row r="477" spans="1:9" x14ac:dyDescent="0.2">
      <c r="A477" s="3">
        <f t="shared" si="67"/>
        <v>0.99583333333333213</v>
      </c>
      <c r="B477" s="4">
        <f t="shared" si="68"/>
        <v>474</v>
      </c>
      <c r="C477" s="2">
        <f t="shared" si="65"/>
        <v>1.6666666666666667</v>
      </c>
      <c r="E477" s="2">
        <f t="shared" si="72"/>
        <v>20.284014429782548</v>
      </c>
      <c r="F477" s="2">
        <f t="shared" si="69"/>
        <v>20.002741720032311</v>
      </c>
      <c r="G477" s="2">
        <f t="shared" si="70"/>
        <v>13.184609379358657</v>
      </c>
      <c r="H477" s="2">
        <f t="shared" si="66"/>
        <v>0</v>
      </c>
      <c r="I477" s="2">
        <f t="shared" si="71"/>
        <v>0</v>
      </c>
    </row>
    <row r="478" spans="1:9" x14ac:dyDescent="0.2">
      <c r="A478" s="3">
        <f t="shared" si="67"/>
        <v>0.99652777777777657</v>
      </c>
      <c r="B478" s="4">
        <f t="shared" si="68"/>
        <v>475</v>
      </c>
      <c r="C478" s="2">
        <f t="shared" si="65"/>
        <v>1.6666666666666667</v>
      </c>
      <c r="E478" s="2">
        <f t="shared" si="72"/>
        <v>20.284014429782548</v>
      </c>
      <c r="F478" s="2">
        <f t="shared" si="69"/>
        <v>20.002513243362955</v>
      </c>
      <c r="G478" s="2">
        <f t="shared" si="70"/>
        <v>13.184609379358657</v>
      </c>
      <c r="H478" s="2">
        <f t="shared" si="66"/>
        <v>0</v>
      </c>
      <c r="I478" s="2">
        <f t="shared" si="71"/>
        <v>0</v>
      </c>
    </row>
    <row r="479" spans="1:9" x14ac:dyDescent="0.2">
      <c r="A479" s="3">
        <f t="shared" si="67"/>
        <v>0.99722222222222101</v>
      </c>
      <c r="B479" s="4">
        <f t="shared" si="68"/>
        <v>476</v>
      </c>
      <c r="C479" s="2">
        <f t="shared" si="65"/>
        <v>1.6666666666666667</v>
      </c>
      <c r="E479" s="2">
        <f t="shared" si="72"/>
        <v>20.284014429782548</v>
      </c>
      <c r="F479" s="2">
        <f t="shared" si="69"/>
        <v>20.002303806416045</v>
      </c>
      <c r="G479" s="2">
        <f t="shared" si="70"/>
        <v>13.184609379358657</v>
      </c>
      <c r="H479" s="2">
        <f t="shared" si="66"/>
        <v>0</v>
      </c>
      <c r="I479" s="2">
        <f t="shared" si="71"/>
        <v>0</v>
      </c>
    </row>
    <row r="480" spans="1:9" x14ac:dyDescent="0.2">
      <c r="A480" s="3">
        <f t="shared" si="67"/>
        <v>0.99791666666666545</v>
      </c>
      <c r="B480" s="4">
        <f t="shared" si="68"/>
        <v>477</v>
      </c>
      <c r="C480" s="2">
        <f t="shared" si="65"/>
        <v>1.6666666666666667</v>
      </c>
      <c r="E480" s="2">
        <f t="shared" si="72"/>
        <v>20.284014429782548</v>
      </c>
      <c r="F480" s="2">
        <f t="shared" si="69"/>
        <v>20.002111822548041</v>
      </c>
      <c r="G480" s="2">
        <f t="shared" si="70"/>
        <v>13.184609379358657</v>
      </c>
      <c r="H480" s="2">
        <f t="shared" si="66"/>
        <v>0</v>
      </c>
      <c r="I480" s="2">
        <f t="shared" si="71"/>
        <v>0</v>
      </c>
    </row>
    <row r="481" spans="1:9" x14ac:dyDescent="0.2">
      <c r="A481" s="3">
        <f t="shared" si="67"/>
        <v>0.99861111111110989</v>
      </c>
      <c r="B481" s="4">
        <f t="shared" si="68"/>
        <v>478</v>
      </c>
      <c r="C481" s="2">
        <f t="shared" si="65"/>
        <v>1.6666666666666667</v>
      </c>
      <c r="E481" s="2">
        <f t="shared" si="72"/>
        <v>20.284014429782548</v>
      </c>
      <c r="F481" s="2">
        <f t="shared" si="69"/>
        <v>20.001935837335704</v>
      </c>
      <c r="G481" s="2">
        <f t="shared" si="70"/>
        <v>13.184609379358657</v>
      </c>
      <c r="H481" s="2">
        <f t="shared" si="66"/>
        <v>0</v>
      </c>
      <c r="I481" s="2">
        <f t="shared" si="71"/>
        <v>0</v>
      </c>
    </row>
    <row r="482" spans="1:9" x14ac:dyDescent="0.2">
      <c r="A482" s="3">
        <f t="shared" si="67"/>
        <v>0.99930555555555434</v>
      </c>
      <c r="B482" s="4">
        <f t="shared" si="68"/>
        <v>479</v>
      </c>
      <c r="C482" s="2">
        <f t="shared" si="65"/>
        <v>1.6666666666666667</v>
      </c>
      <c r="E482" s="2">
        <f t="shared" si="72"/>
        <v>20.284014429782548</v>
      </c>
      <c r="F482" s="2">
        <f t="shared" si="69"/>
        <v>20.001774517557731</v>
      </c>
      <c r="G482" s="2">
        <f t="shared" si="70"/>
        <v>13.184609379358657</v>
      </c>
      <c r="H482" s="2">
        <f t="shared" si="66"/>
        <v>0</v>
      </c>
      <c r="I482" s="2">
        <f t="shared" si="71"/>
        <v>0</v>
      </c>
    </row>
    <row r="483" spans="1:9" x14ac:dyDescent="0.2">
      <c r="A483" s="3">
        <f t="shared" si="67"/>
        <v>0.99999999999999878</v>
      </c>
      <c r="B483" s="4">
        <f t="shared" si="68"/>
        <v>480</v>
      </c>
      <c r="C483" s="2">
        <f t="shared" si="65"/>
        <v>1.6666666666666667</v>
      </c>
      <c r="E483" s="2">
        <f>$K$10</f>
        <v>20.284014429782548</v>
      </c>
      <c r="F483" s="2">
        <f>F482+C482-$D$2*MIN(F482,E482)</f>
        <v>20.001626641094589</v>
      </c>
      <c r="G483" s="2">
        <f t="shared" si="70"/>
        <v>13.184609379358657</v>
      </c>
      <c r="H483" s="2">
        <f t="shared" si="66"/>
        <v>0</v>
      </c>
      <c r="I483" s="2">
        <f t="shared" si="71"/>
        <v>0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3"/>
  <sheetViews>
    <sheetView workbookViewId="0">
      <pane ySplit="2" topLeftCell="A3" activePane="bottomLeft" state="frozen"/>
      <selection pane="bottomLeft" activeCell="J12" sqref="J12"/>
    </sheetView>
  </sheetViews>
  <sheetFormatPr defaultRowHeight="12.75" x14ac:dyDescent="0.2"/>
  <cols>
    <col min="1" max="1" width="6.7109375" style="3" customWidth="1"/>
    <col min="2" max="2" width="9.140625" style="4"/>
    <col min="3" max="3" width="9.140625" style="2"/>
    <col min="4" max="4" width="9.140625" style="4"/>
    <col min="5" max="5" width="13.7109375" style="4" bestFit="1" customWidth="1"/>
    <col min="6" max="6" width="12" style="2" bestFit="1" customWidth="1"/>
    <col min="7" max="7" width="14.7109375" style="2" bestFit="1" customWidth="1"/>
    <col min="8" max="8" width="12.7109375" style="4" customWidth="1"/>
    <col min="9" max="9" width="10.5703125" style="2" customWidth="1"/>
    <col min="10" max="10" width="18.7109375" style="2" bestFit="1" customWidth="1"/>
    <col min="11" max="11" width="18.42578125" style="2" bestFit="1" customWidth="1"/>
    <col min="12" max="12" width="17.42578125" style="4" bestFit="1" customWidth="1"/>
  </cols>
  <sheetData>
    <row r="1" spans="1:12" s="18" customFormat="1" ht="15" customHeight="1" x14ac:dyDescent="0.2">
      <c r="A1" s="6" t="s">
        <v>3</v>
      </c>
      <c r="B1" s="7" t="s">
        <v>0</v>
      </c>
      <c r="C1" s="8" t="s">
        <v>1</v>
      </c>
      <c r="D1" s="7" t="s">
        <v>2</v>
      </c>
      <c r="E1" s="26" t="s">
        <v>6</v>
      </c>
      <c r="F1" s="8" t="s">
        <v>7</v>
      </c>
      <c r="G1" s="9" t="s">
        <v>4</v>
      </c>
      <c r="H1" s="10" t="s">
        <v>9</v>
      </c>
      <c r="I1" s="10" t="s">
        <v>21</v>
      </c>
      <c r="J1" s="10" t="s">
        <v>23</v>
      </c>
      <c r="K1" s="10" t="s">
        <v>22</v>
      </c>
      <c r="L1" s="19" t="s">
        <v>24</v>
      </c>
    </row>
    <row r="2" spans="1:12" s="18" customFormat="1" ht="18.75" customHeight="1" thickBot="1" x14ac:dyDescent="0.25">
      <c r="A2" s="11"/>
      <c r="B2" s="12"/>
      <c r="C2" s="13"/>
      <c r="D2" s="14">
        <f>1/12</f>
        <v>8.3333333333333329E-2</v>
      </c>
      <c r="E2" s="27">
        <v>155.52624608946272</v>
      </c>
      <c r="F2" s="13" t="s">
        <v>8</v>
      </c>
      <c r="G2" s="15">
        <f>39/60</f>
        <v>0.65</v>
      </c>
      <c r="H2" s="16"/>
      <c r="I2" s="16">
        <v>80</v>
      </c>
      <c r="J2" s="17">
        <f>5.5/60</f>
        <v>9.166666666666666E-2</v>
      </c>
      <c r="K2" s="16">
        <v>11</v>
      </c>
      <c r="L2" s="20">
        <f>SUM(I4:I483)-SUM(G4:G483)-SUM(K4:K483)</f>
        <v>108308.02754353594</v>
      </c>
    </row>
    <row r="3" spans="1:12" x14ac:dyDescent="0.2">
      <c r="A3" s="3">
        <v>0.66666666666666663</v>
      </c>
      <c r="B3" s="4">
        <v>0</v>
      </c>
      <c r="C3" s="2">
        <f t="shared" ref="C3:C66" si="0">100/60</f>
        <v>1.6666666666666667</v>
      </c>
      <c r="E3" s="5">
        <f t="shared" ref="E3:E66" si="1">$E$2</f>
        <v>155.52624608946272</v>
      </c>
      <c r="F3" s="2">
        <v>0</v>
      </c>
      <c r="H3" s="2">
        <f t="shared" ref="H3:H66" si="2">MAX(F3-E3,0)</f>
        <v>0</v>
      </c>
    </row>
    <row r="4" spans="1:12" x14ac:dyDescent="0.2">
      <c r="A4" s="3">
        <f t="shared" ref="A4:A67" si="3">A3+1/(24*60)</f>
        <v>0.66736111111111107</v>
      </c>
      <c r="B4" s="4">
        <f t="shared" ref="B4:B67" si="4">B3+1</f>
        <v>1</v>
      </c>
      <c r="C4" s="2">
        <f t="shared" si="0"/>
        <v>1.6666666666666667</v>
      </c>
      <c r="E4" s="5">
        <f t="shared" si="1"/>
        <v>155.52624608946272</v>
      </c>
      <c r="F4" s="2">
        <f t="shared" ref="F4:F67" si="5">F3+C3-$D$2*MIN(F3,E3)-$J$2*H3</f>
        <v>1.6666666666666667</v>
      </c>
      <c r="G4" s="2">
        <f t="shared" ref="G4:G66" si="6">$G$2*E4</f>
        <v>101.09205995815077</v>
      </c>
      <c r="H4" s="2">
        <f t="shared" si="2"/>
        <v>0</v>
      </c>
      <c r="I4" s="2">
        <f t="shared" ref="I4:I66" si="7">$I$2*$D$2*MIN(E4,F4)</f>
        <v>11.111111111111111</v>
      </c>
      <c r="K4" s="2">
        <f t="shared" ref="K4:K66" si="8">$K$2*$J$2*H4</f>
        <v>0</v>
      </c>
    </row>
    <row r="5" spans="1:12" x14ac:dyDescent="0.2">
      <c r="A5" s="3">
        <f t="shared" si="3"/>
        <v>0.66805555555555551</v>
      </c>
      <c r="B5" s="4">
        <f t="shared" si="4"/>
        <v>2</v>
      </c>
      <c r="C5" s="2">
        <f t="shared" si="0"/>
        <v>1.6666666666666667</v>
      </c>
      <c r="E5" s="5">
        <f t="shared" si="1"/>
        <v>155.52624608946272</v>
      </c>
      <c r="F5" s="2">
        <f t="shared" si="5"/>
        <v>3.1944444444444446</v>
      </c>
      <c r="G5" s="2">
        <f t="shared" si="6"/>
        <v>101.09205995815077</v>
      </c>
      <c r="H5" s="2">
        <f t="shared" si="2"/>
        <v>0</v>
      </c>
      <c r="I5" s="2">
        <f t="shared" si="7"/>
        <v>21.296296296296294</v>
      </c>
      <c r="K5" s="2">
        <f t="shared" si="8"/>
        <v>0</v>
      </c>
    </row>
    <row r="6" spans="1:12" x14ac:dyDescent="0.2">
      <c r="A6" s="3">
        <f t="shared" si="3"/>
        <v>0.66874999999999996</v>
      </c>
      <c r="B6" s="4">
        <f t="shared" si="4"/>
        <v>3</v>
      </c>
      <c r="C6" s="2">
        <f t="shared" si="0"/>
        <v>1.6666666666666667</v>
      </c>
      <c r="E6" s="5">
        <f t="shared" si="1"/>
        <v>155.52624608946272</v>
      </c>
      <c r="F6" s="2">
        <f t="shared" si="5"/>
        <v>4.5949074074074083</v>
      </c>
      <c r="G6" s="2">
        <f t="shared" si="6"/>
        <v>101.09205995815077</v>
      </c>
      <c r="H6" s="2">
        <f t="shared" si="2"/>
        <v>0</v>
      </c>
      <c r="I6" s="2">
        <f t="shared" si="7"/>
        <v>30.632716049382719</v>
      </c>
      <c r="K6" s="2">
        <f t="shared" si="8"/>
        <v>0</v>
      </c>
    </row>
    <row r="7" spans="1:12" x14ac:dyDescent="0.2">
      <c r="A7" s="3">
        <f t="shared" si="3"/>
        <v>0.6694444444444444</v>
      </c>
      <c r="B7" s="4">
        <f t="shared" si="4"/>
        <v>4</v>
      </c>
      <c r="C7" s="2">
        <f t="shared" si="0"/>
        <v>1.6666666666666667</v>
      </c>
      <c r="E7" s="5">
        <f t="shared" si="1"/>
        <v>155.52624608946272</v>
      </c>
      <c r="F7" s="2">
        <f t="shared" si="5"/>
        <v>5.8786651234567913</v>
      </c>
      <c r="G7" s="2">
        <f t="shared" si="6"/>
        <v>101.09205995815077</v>
      </c>
      <c r="H7" s="2">
        <f t="shared" si="2"/>
        <v>0</v>
      </c>
      <c r="I7" s="2">
        <f t="shared" si="7"/>
        <v>39.191100823045275</v>
      </c>
      <c r="K7" s="2">
        <f t="shared" si="8"/>
        <v>0</v>
      </c>
    </row>
    <row r="8" spans="1:12" x14ac:dyDescent="0.2">
      <c r="A8" s="3">
        <f t="shared" si="3"/>
        <v>0.67013888888888884</v>
      </c>
      <c r="B8" s="4">
        <f t="shared" si="4"/>
        <v>5</v>
      </c>
      <c r="C8" s="2">
        <f t="shared" si="0"/>
        <v>1.6666666666666667</v>
      </c>
      <c r="E8" s="5">
        <f t="shared" si="1"/>
        <v>155.52624608946272</v>
      </c>
      <c r="F8" s="2">
        <f t="shared" si="5"/>
        <v>7.0554430298353923</v>
      </c>
      <c r="G8" s="2">
        <f t="shared" si="6"/>
        <v>101.09205995815077</v>
      </c>
      <c r="H8" s="2">
        <f t="shared" si="2"/>
        <v>0</v>
      </c>
      <c r="I8" s="2">
        <f t="shared" si="7"/>
        <v>47.036286865569281</v>
      </c>
      <c r="K8" s="2">
        <f t="shared" si="8"/>
        <v>0</v>
      </c>
    </row>
    <row r="9" spans="1:12" x14ac:dyDescent="0.2">
      <c r="A9" s="3">
        <f t="shared" si="3"/>
        <v>0.67083333333333328</v>
      </c>
      <c r="B9" s="4">
        <f t="shared" si="4"/>
        <v>6</v>
      </c>
      <c r="C9" s="2">
        <f t="shared" si="0"/>
        <v>1.6666666666666667</v>
      </c>
      <c r="E9" s="5">
        <f t="shared" si="1"/>
        <v>155.52624608946272</v>
      </c>
      <c r="F9" s="2">
        <f t="shared" si="5"/>
        <v>8.1341561106824436</v>
      </c>
      <c r="G9" s="2">
        <f t="shared" si="6"/>
        <v>101.09205995815077</v>
      </c>
      <c r="H9" s="2">
        <f t="shared" si="2"/>
        <v>0</v>
      </c>
      <c r="I9" s="2">
        <f t="shared" si="7"/>
        <v>54.227707404549619</v>
      </c>
      <c r="K9" s="2">
        <f t="shared" si="8"/>
        <v>0</v>
      </c>
    </row>
    <row r="10" spans="1:12" x14ac:dyDescent="0.2">
      <c r="A10" s="3">
        <f t="shared" si="3"/>
        <v>0.67152777777777772</v>
      </c>
      <c r="B10" s="4">
        <f t="shared" si="4"/>
        <v>7</v>
      </c>
      <c r="C10" s="2">
        <f t="shared" si="0"/>
        <v>1.6666666666666667</v>
      </c>
      <c r="E10" s="5">
        <f t="shared" si="1"/>
        <v>155.52624608946272</v>
      </c>
      <c r="F10" s="2">
        <f t="shared" si="5"/>
        <v>9.1229764347922391</v>
      </c>
      <c r="G10" s="2">
        <f t="shared" si="6"/>
        <v>101.09205995815077</v>
      </c>
      <c r="H10" s="2">
        <f t="shared" si="2"/>
        <v>0</v>
      </c>
      <c r="I10" s="2">
        <f t="shared" si="7"/>
        <v>60.819842898614922</v>
      </c>
      <c r="K10" s="2">
        <f t="shared" si="8"/>
        <v>0</v>
      </c>
    </row>
    <row r="11" spans="1:12" x14ac:dyDescent="0.2">
      <c r="A11" s="3">
        <f t="shared" si="3"/>
        <v>0.67222222222222217</v>
      </c>
      <c r="B11" s="4">
        <f t="shared" si="4"/>
        <v>8</v>
      </c>
      <c r="C11" s="2">
        <f t="shared" si="0"/>
        <v>1.6666666666666667</v>
      </c>
      <c r="E11" s="5">
        <f t="shared" si="1"/>
        <v>155.52624608946272</v>
      </c>
      <c r="F11" s="2">
        <f t="shared" si="5"/>
        <v>10.029395065226218</v>
      </c>
      <c r="G11" s="2">
        <f t="shared" si="6"/>
        <v>101.09205995815077</v>
      </c>
      <c r="H11" s="2">
        <f t="shared" si="2"/>
        <v>0</v>
      </c>
      <c r="I11" s="2">
        <f t="shared" si="7"/>
        <v>66.862633768174788</v>
      </c>
      <c r="K11" s="2">
        <f t="shared" si="8"/>
        <v>0</v>
      </c>
    </row>
    <row r="12" spans="1:12" x14ac:dyDescent="0.2">
      <c r="A12" s="3">
        <f t="shared" si="3"/>
        <v>0.67291666666666661</v>
      </c>
      <c r="B12" s="4">
        <f t="shared" si="4"/>
        <v>9</v>
      </c>
      <c r="C12" s="2">
        <f t="shared" si="0"/>
        <v>1.6666666666666667</v>
      </c>
      <c r="E12" s="5">
        <f t="shared" si="1"/>
        <v>155.52624608946272</v>
      </c>
      <c r="F12" s="2">
        <f t="shared" si="5"/>
        <v>10.860278809790699</v>
      </c>
      <c r="G12" s="2">
        <f t="shared" si="6"/>
        <v>101.09205995815077</v>
      </c>
      <c r="H12" s="2">
        <f t="shared" si="2"/>
        <v>0</v>
      </c>
      <c r="I12" s="2">
        <f t="shared" si="7"/>
        <v>72.401858731937992</v>
      </c>
      <c r="K12" s="2">
        <f t="shared" si="8"/>
        <v>0</v>
      </c>
    </row>
    <row r="13" spans="1:12" x14ac:dyDescent="0.2">
      <c r="A13" s="3">
        <f t="shared" si="3"/>
        <v>0.67361111111111105</v>
      </c>
      <c r="B13" s="4">
        <f t="shared" si="4"/>
        <v>10</v>
      </c>
      <c r="C13" s="2">
        <f t="shared" si="0"/>
        <v>1.6666666666666667</v>
      </c>
      <c r="E13" s="5">
        <f t="shared" si="1"/>
        <v>155.52624608946272</v>
      </c>
      <c r="F13" s="2">
        <f t="shared" si="5"/>
        <v>11.621922242308141</v>
      </c>
      <c r="G13" s="2">
        <f t="shared" si="6"/>
        <v>101.09205995815077</v>
      </c>
      <c r="H13" s="2">
        <f t="shared" si="2"/>
        <v>0</v>
      </c>
      <c r="I13" s="2">
        <f t="shared" si="7"/>
        <v>77.479481615387598</v>
      </c>
      <c r="K13" s="2">
        <f t="shared" si="8"/>
        <v>0</v>
      </c>
    </row>
    <row r="14" spans="1:12" x14ac:dyDescent="0.2">
      <c r="A14" s="3">
        <f t="shared" si="3"/>
        <v>0.67430555555555549</v>
      </c>
      <c r="B14" s="4">
        <f t="shared" si="4"/>
        <v>11</v>
      </c>
      <c r="C14" s="2">
        <f t="shared" si="0"/>
        <v>1.6666666666666667</v>
      </c>
      <c r="E14" s="5">
        <f t="shared" si="1"/>
        <v>155.52624608946272</v>
      </c>
      <c r="F14" s="2">
        <f t="shared" si="5"/>
        <v>12.320095388782462</v>
      </c>
      <c r="G14" s="2">
        <f t="shared" si="6"/>
        <v>101.09205995815077</v>
      </c>
      <c r="H14" s="2">
        <f t="shared" si="2"/>
        <v>0</v>
      </c>
      <c r="I14" s="2">
        <f t="shared" si="7"/>
        <v>82.13396925854974</v>
      </c>
      <c r="K14" s="2">
        <f t="shared" si="8"/>
        <v>0</v>
      </c>
    </row>
    <row r="15" spans="1:12" x14ac:dyDescent="0.2">
      <c r="A15" s="3">
        <f t="shared" si="3"/>
        <v>0.67499999999999993</v>
      </c>
      <c r="B15" s="4">
        <f t="shared" si="4"/>
        <v>12</v>
      </c>
      <c r="C15" s="2">
        <f t="shared" si="0"/>
        <v>1.6666666666666667</v>
      </c>
      <c r="E15" s="5">
        <f t="shared" si="1"/>
        <v>155.52624608946272</v>
      </c>
      <c r="F15" s="2">
        <f t="shared" si="5"/>
        <v>12.960087439717256</v>
      </c>
      <c r="G15" s="2">
        <f t="shared" si="6"/>
        <v>101.09205995815077</v>
      </c>
      <c r="H15" s="2">
        <f t="shared" si="2"/>
        <v>0</v>
      </c>
      <c r="I15" s="2">
        <f t="shared" si="7"/>
        <v>86.400582931448369</v>
      </c>
      <c r="K15" s="2">
        <f t="shared" si="8"/>
        <v>0</v>
      </c>
    </row>
    <row r="16" spans="1:12" x14ac:dyDescent="0.2">
      <c r="A16" s="3">
        <f t="shared" si="3"/>
        <v>0.67569444444444438</v>
      </c>
      <c r="B16" s="4">
        <f t="shared" si="4"/>
        <v>13</v>
      </c>
      <c r="C16" s="2">
        <f t="shared" si="0"/>
        <v>1.6666666666666667</v>
      </c>
      <c r="E16" s="5">
        <f t="shared" si="1"/>
        <v>155.52624608946272</v>
      </c>
      <c r="F16" s="2">
        <f t="shared" si="5"/>
        <v>13.546746819740818</v>
      </c>
      <c r="G16" s="2">
        <f t="shared" si="6"/>
        <v>101.09205995815077</v>
      </c>
      <c r="H16" s="2">
        <f t="shared" si="2"/>
        <v>0</v>
      </c>
      <c r="I16" s="2">
        <f t="shared" si="7"/>
        <v>90.311645464938778</v>
      </c>
      <c r="K16" s="2">
        <f t="shared" si="8"/>
        <v>0</v>
      </c>
    </row>
    <row r="17" spans="1:11" x14ac:dyDescent="0.2">
      <c r="A17" s="3">
        <f t="shared" si="3"/>
        <v>0.67638888888888882</v>
      </c>
      <c r="B17" s="4">
        <f t="shared" si="4"/>
        <v>14</v>
      </c>
      <c r="C17" s="2">
        <f t="shared" si="0"/>
        <v>1.6666666666666667</v>
      </c>
      <c r="E17" s="5">
        <f t="shared" si="1"/>
        <v>155.52624608946272</v>
      </c>
      <c r="F17" s="2">
        <f t="shared" si="5"/>
        <v>14.084517918095749</v>
      </c>
      <c r="G17" s="2">
        <f t="shared" si="6"/>
        <v>101.09205995815077</v>
      </c>
      <c r="H17" s="2">
        <f t="shared" si="2"/>
        <v>0</v>
      </c>
      <c r="I17" s="2">
        <f t="shared" si="7"/>
        <v>93.896786120638311</v>
      </c>
      <c r="K17" s="2">
        <f t="shared" si="8"/>
        <v>0</v>
      </c>
    </row>
    <row r="18" spans="1:11" x14ac:dyDescent="0.2">
      <c r="A18" s="3">
        <f t="shared" si="3"/>
        <v>0.67708333333333326</v>
      </c>
      <c r="B18" s="4">
        <f t="shared" si="4"/>
        <v>15</v>
      </c>
      <c r="C18" s="2">
        <f t="shared" si="0"/>
        <v>1.6666666666666667</v>
      </c>
      <c r="E18" s="5">
        <f t="shared" si="1"/>
        <v>155.52624608946272</v>
      </c>
      <c r="F18" s="2">
        <f t="shared" si="5"/>
        <v>14.577474758254436</v>
      </c>
      <c r="G18" s="2">
        <f t="shared" si="6"/>
        <v>101.09205995815077</v>
      </c>
      <c r="H18" s="2">
        <f t="shared" si="2"/>
        <v>0</v>
      </c>
      <c r="I18" s="2">
        <f t="shared" si="7"/>
        <v>97.183165055029562</v>
      </c>
      <c r="K18" s="2">
        <f t="shared" si="8"/>
        <v>0</v>
      </c>
    </row>
    <row r="19" spans="1:11" x14ac:dyDescent="0.2">
      <c r="A19" s="3">
        <f t="shared" si="3"/>
        <v>0.6777777777777777</v>
      </c>
      <c r="B19" s="4">
        <f t="shared" si="4"/>
        <v>16</v>
      </c>
      <c r="C19" s="2">
        <f t="shared" si="0"/>
        <v>1.6666666666666667</v>
      </c>
      <c r="E19" s="5">
        <f t="shared" si="1"/>
        <v>155.52624608946272</v>
      </c>
      <c r="F19" s="2">
        <f t="shared" si="5"/>
        <v>15.029351861733234</v>
      </c>
      <c r="G19" s="2">
        <f t="shared" si="6"/>
        <v>101.09205995815077</v>
      </c>
      <c r="H19" s="2">
        <f t="shared" si="2"/>
        <v>0</v>
      </c>
      <c r="I19" s="2">
        <f t="shared" si="7"/>
        <v>100.19567907822156</v>
      </c>
      <c r="K19" s="2">
        <f t="shared" si="8"/>
        <v>0</v>
      </c>
    </row>
    <row r="20" spans="1:11" x14ac:dyDescent="0.2">
      <c r="A20" s="3">
        <f t="shared" si="3"/>
        <v>0.67847222222222214</v>
      </c>
      <c r="B20" s="4">
        <f t="shared" si="4"/>
        <v>17</v>
      </c>
      <c r="C20" s="2">
        <f t="shared" si="0"/>
        <v>1.6666666666666667</v>
      </c>
      <c r="E20" s="5">
        <f t="shared" si="1"/>
        <v>155.52624608946272</v>
      </c>
      <c r="F20" s="2">
        <f t="shared" si="5"/>
        <v>15.443572539922132</v>
      </c>
      <c r="G20" s="2">
        <f t="shared" si="6"/>
        <v>101.09205995815077</v>
      </c>
      <c r="H20" s="2">
        <f t="shared" si="2"/>
        <v>0</v>
      </c>
      <c r="I20" s="2">
        <f t="shared" si="7"/>
        <v>102.95715026614754</v>
      </c>
      <c r="K20" s="2">
        <f t="shared" si="8"/>
        <v>0</v>
      </c>
    </row>
    <row r="21" spans="1:11" x14ac:dyDescent="0.2">
      <c r="A21" s="3">
        <f t="shared" si="3"/>
        <v>0.67916666666666659</v>
      </c>
      <c r="B21" s="4">
        <f t="shared" si="4"/>
        <v>18</v>
      </c>
      <c r="C21" s="2">
        <f t="shared" si="0"/>
        <v>1.6666666666666667</v>
      </c>
      <c r="E21" s="5">
        <f t="shared" si="1"/>
        <v>155.52624608946272</v>
      </c>
      <c r="F21" s="2">
        <f t="shared" si="5"/>
        <v>15.823274828261953</v>
      </c>
      <c r="G21" s="2">
        <f t="shared" si="6"/>
        <v>101.09205995815077</v>
      </c>
      <c r="H21" s="2">
        <f t="shared" si="2"/>
        <v>0</v>
      </c>
      <c r="I21" s="2">
        <f t="shared" si="7"/>
        <v>105.48849885507968</v>
      </c>
      <c r="K21" s="2">
        <f t="shared" si="8"/>
        <v>0</v>
      </c>
    </row>
    <row r="22" spans="1:11" x14ac:dyDescent="0.2">
      <c r="A22" s="3">
        <f t="shared" si="3"/>
        <v>0.67986111111111103</v>
      </c>
      <c r="B22" s="4">
        <f t="shared" si="4"/>
        <v>19</v>
      </c>
      <c r="C22" s="2">
        <f t="shared" si="0"/>
        <v>1.6666666666666667</v>
      </c>
      <c r="E22" s="5">
        <f t="shared" si="1"/>
        <v>155.52624608946272</v>
      </c>
      <c r="F22" s="2">
        <f t="shared" si="5"/>
        <v>16.171335259240124</v>
      </c>
      <c r="G22" s="2">
        <f t="shared" si="6"/>
        <v>101.09205995815077</v>
      </c>
      <c r="H22" s="2">
        <f t="shared" si="2"/>
        <v>0</v>
      </c>
      <c r="I22" s="2">
        <f t="shared" si="7"/>
        <v>107.80890172826749</v>
      </c>
      <c r="K22" s="2">
        <f t="shared" si="8"/>
        <v>0</v>
      </c>
    </row>
    <row r="23" spans="1:11" x14ac:dyDescent="0.2">
      <c r="A23" s="3">
        <f t="shared" si="3"/>
        <v>0.68055555555555547</v>
      </c>
      <c r="B23" s="4">
        <f t="shared" si="4"/>
        <v>20</v>
      </c>
      <c r="C23" s="2">
        <f t="shared" si="0"/>
        <v>1.6666666666666667</v>
      </c>
      <c r="E23" s="5">
        <f t="shared" si="1"/>
        <v>155.52624608946272</v>
      </c>
      <c r="F23" s="2">
        <f t="shared" si="5"/>
        <v>16.490390654303447</v>
      </c>
      <c r="G23" s="2">
        <f t="shared" si="6"/>
        <v>101.09205995815077</v>
      </c>
      <c r="H23" s="2">
        <f t="shared" si="2"/>
        <v>0</v>
      </c>
      <c r="I23" s="2">
        <f t="shared" si="7"/>
        <v>109.9359376953563</v>
      </c>
      <c r="K23" s="2">
        <f t="shared" si="8"/>
        <v>0</v>
      </c>
    </row>
    <row r="24" spans="1:11" x14ac:dyDescent="0.2">
      <c r="A24" s="3">
        <f t="shared" si="3"/>
        <v>0.68124999999999991</v>
      </c>
      <c r="B24" s="4">
        <f t="shared" si="4"/>
        <v>21</v>
      </c>
      <c r="C24" s="2">
        <f t="shared" si="0"/>
        <v>1.6666666666666667</v>
      </c>
      <c r="E24" s="5">
        <f t="shared" si="1"/>
        <v>155.52624608946272</v>
      </c>
      <c r="F24" s="2">
        <f t="shared" si="5"/>
        <v>16.78285809977816</v>
      </c>
      <c r="G24" s="2">
        <f t="shared" si="6"/>
        <v>101.09205995815077</v>
      </c>
      <c r="H24" s="2">
        <f t="shared" si="2"/>
        <v>0</v>
      </c>
      <c r="I24" s="2">
        <f t="shared" si="7"/>
        <v>111.88572066518772</v>
      </c>
      <c r="K24" s="2">
        <f t="shared" si="8"/>
        <v>0</v>
      </c>
    </row>
    <row r="25" spans="1:11" x14ac:dyDescent="0.2">
      <c r="A25" s="3">
        <f t="shared" si="3"/>
        <v>0.68194444444444435</v>
      </c>
      <c r="B25" s="4">
        <f t="shared" si="4"/>
        <v>22</v>
      </c>
      <c r="C25" s="2">
        <f t="shared" si="0"/>
        <v>1.6666666666666667</v>
      </c>
      <c r="E25" s="5">
        <f t="shared" si="1"/>
        <v>155.52624608946272</v>
      </c>
      <c r="F25" s="2">
        <f t="shared" si="5"/>
        <v>17.050953258129979</v>
      </c>
      <c r="G25" s="2">
        <f t="shared" si="6"/>
        <v>101.09205995815077</v>
      </c>
      <c r="H25" s="2">
        <f t="shared" si="2"/>
        <v>0</v>
      </c>
      <c r="I25" s="2">
        <f t="shared" si="7"/>
        <v>113.67302172086652</v>
      </c>
      <c r="K25" s="2">
        <f t="shared" si="8"/>
        <v>0</v>
      </c>
    </row>
    <row r="26" spans="1:11" x14ac:dyDescent="0.2">
      <c r="A26" s="3">
        <f t="shared" si="3"/>
        <v>0.6826388888888888</v>
      </c>
      <c r="B26" s="4">
        <f t="shared" si="4"/>
        <v>23</v>
      </c>
      <c r="C26" s="2">
        <f t="shared" si="0"/>
        <v>1.6666666666666667</v>
      </c>
      <c r="E26" s="5">
        <f t="shared" si="1"/>
        <v>155.52624608946272</v>
      </c>
      <c r="F26" s="2">
        <f t="shared" si="5"/>
        <v>17.296707153285816</v>
      </c>
      <c r="G26" s="2">
        <f t="shared" si="6"/>
        <v>101.09205995815077</v>
      </c>
      <c r="H26" s="2">
        <f t="shared" si="2"/>
        <v>0</v>
      </c>
      <c r="I26" s="2">
        <f t="shared" si="7"/>
        <v>115.31138102190543</v>
      </c>
      <c r="K26" s="2">
        <f t="shared" si="8"/>
        <v>0</v>
      </c>
    </row>
    <row r="27" spans="1:11" x14ac:dyDescent="0.2">
      <c r="A27" s="3">
        <f t="shared" si="3"/>
        <v>0.68333333333333324</v>
      </c>
      <c r="B27" s="4">
        <f t="shared" si="4"/>
        <v>24</v>
      </c>
      <c r="C27" s="2">
        <f t="shared" si="0"/>
        <v>1.6666666666666667</v>
      </c>
      <c r="E27" s="5">
        <f t="shared" si="1"/>
        <v>155.52624608946272</v>
      </c>
      <c r="F27" s="2">
        <f t="shared" si="5"/>
        <v>17.521981557178666</v>
      </c>
      <c r="G27" s="2">
        <f t="shared" si="6"/>
        <v>101.09205995815077</v>
      </c>
      <c r="H27" s="2">
        <f t="shared" si="2"/>
        <v>0</v>
      </c>
      <c r="I27" s="2">
        <f t="shared" si="7"/>
        <v>116.8132103811911</v>
      </c>
      <c r="K27" s="2">
        <f t="shared" si="8"/>
        <v>0</v>
      </c>
    </row>
    <row r="28" spans="1:11" x14ac:dyDescent="0.2">
      <c r="A28" s="3">
        <f t="shared" si="3"/>
        <v>0.68402777777777768</v>
      </c>
      <c r="B28" s="4">
        <f t="shared" si="4"/>
        <v>25</v>
      </c>
      <c r="C28" s="2">
        <f t="shared" si="0"/>
        <v>1.6666666666666667</v>
      </c>
      <c r="E28" s="5">
        <f t="shared" si="1"/>
        <v>155.52624608946272</v>
      </c>
      <c r="F28" s="2">
        <f t="shared" si="5"/>
        <v>17.728483094080445</v>
      </c>
      <c r="G28" s="2">
        <f t="shared" si="6"/>
        <v>101.09205995815077</v>
      </c>
      <c r="H28" s="2">
        <f t="shared" si="2"/>
        <v>0</v>
      </c>
      <c r="I28" s="2">
        <f t="shared" si="7"/>
        <v>118.18988729386963</v>
      </c>
      <c r="K28" s="2">
        <f t="shared" si="8"/>
        <v>0</v>
      </c>
    </row>
    <row r="29" spans="1:11" x14ac:dyDescent="0.2">
      <c r="A29" s="3">
        <f t="shared" si="3"/>
        <v>0.68472222222222212</v>
      </c>
      <c r="B29" s="4">
        <f t="shared" si="4"/>
        <v>26</v>
      </c>
      <c r="C29" s="2">
        <f t="shared" si="0"/>
        <v>1.6666666666666667</v>
      </c>
      <c r="E29" s="5">
        <f t="shared" si="1"/>
        <v>155.52624608946272</v>
      </c>
      <c r="F29" s="2">
        <f t="shared" si="5"/>
        <v>17.917776169573742</v>
      </c>
      <c r="G29" s="2">
        <f t="shared" si="6"/>
        <v>101.09205995815077</v>
      </c>
      <c r="H29" s="2">
        <f t="shared" si="2"/>
        <v>0</v>
      </c>
      <c r="I29" s="2">
        <f t="shared" si="7"/>
        <v>119.4518411304916</v>
      </c>
      <c r="K29" s="2">
        <f t="shared" si="8"/>
        <v>0</v>
      </c>
    </row>
    <row r="30" spans="1:11" x14ac:dyDescent="0.2">
      <c r="A30" s="3">
        <f t="shared" si="3"/>
        <v>0.68541666666666656</v>
      </c>
      <c r="B30" s="4">
        <f t="shared" si="4"/>
        <v>27</v>
      </c>
      <c r="C30" s="2">
        <f t="shared" si="0"/>
        <v>1.6666666666666667</v>
      </c>
      <c r="E30" s="5">
        <f t="shared" si="1"/>
        <v>155.52624608946272</v>
      </c>
      <c r="F30" s="2">
        <f t="shared" si="5"/>
        <v>18.091294822109266</v>
      </c>
      <c r="G30" s="2">
        <f t="shared" si="6"/>
        <v>101.09205995815077</v>
      </c>
      <c r="H30" s="2">
        <f t="shared" si="2"/>
        <v>0</v>
      </c>
      <c r="I30" s="2">
        <f t="shared" si="7"/>
        <v>120.6086321473951</v>
      </c>
      <c r="K30" s="2">
        <f t="shared" si="8"/>
        <v>0</v>
      </c>
    </row>
    <row r="31" spans="1:11" x14ac:dyDescent="0.2">
      <c r="A31" s="3">
        <f t="shared" si="3"/>
        <v>0.68611111111111101</v>
      </c>
      <c r="B31" s="4">
        <f t="shared" si="4"/>
        <v>28</v>
      </c>
      <c r="C31" s="2">
        <f t="shared" si="0"/>
        <v>1.6666666666666667</v>
      </c>
      <c r="E31" s="5">
        <f t="shared" si="1"/>
        <v>155.52624608946272</v>
      </c>
      <c r="F31" s="2">
        <f t="shared" si="5"/>
        <v>18.250353586933496</v>
      </c>
      <c r="G31" s="2">
        <f t="shared" si="6"/>
        <v>101.09205995815077</v>
      </c>
      <c r="H31" s="2">
        <f t="shared" si="2"/>
        <v>0</v>
      </c>
      <c r="I31" s="2">
        <f t="shared" si="7"/>
        <v>121.66902391288997</v>
      </c>
      <c r="K31" s="2">
        <f t="shared" si="8"/>
        <v>0</v>
      </c>
    </row>
    <row r="32" spans="1:11" x14ac:dyDescent="0.2">
      <c r="A32" s="3">
        <f t="shared" si="3"/>
        <v>0.68680555555555545</v>
      </c>
      <c r="B32" s="4">
        <f t="shared" si="4"/>
        <v>29</v>
      </c>
      <c r="C32" s="2">
        <f t="shared" si="0"/>
        <v>1.6666666666666667</v>
      </c>
      <c r="E32" s="5">
        <f t="shared" si="1"/>
        <v>155.52624608946272</v>
      </c>
      <c r="F32" s="2">
        <f t="shared" si="5"/>
        <v>18.396157454689039</v>
      </c>
      <c r="G32" s="2">
        <f t="shared" si="6"/>
        <v>101.09205995815077</v>
      </c>
      <c r="H32" s="2">
        <f t="shared" si="2"/>
        <v>0</v>
      </c>
      <c r="I32" s="2">
        <f t="shared" si="7"/>
        <v>122.64104969792692</v>
      </c>
      <c r="K32" s="2">
        <f t="shared" si="8"/>
        <v>0</v>
      </c>
    </row>
    <row r="33" spans="1:11" x14ac:dyDescent="0.2">
      <c r="A33" s="3">
        <f t="shared" si="3"/>
        <v>0.68749999999999989</v>
      </c>
      <c r="B33" s="4">
        <f t="shared" si="4"/>
        <v>30</v>
      </c>
      <c r="C33" s="2">
        <f t="shared" si="0"/>
        <v>1.6666666666666667</v>
      </c>
      <c r="E33" s="5">
        <f t="shared" si="1"/>
        <v>155.52624608946272</v>
      </c>
      <c r="F33" s="2">
        <f t="shared" si="5"/>
        <v>18.52981100013162</v>
      </c>
      <c r="G33" s="2">
        <f t="shared" si="6"/>
        <v>101.09205995815077</v>
      </c>
      <c r="H33" s="2">
        <f t="shared" si="2"/>
        <v>0</v>
      </c>
      <c r="I33" s="2">
        <f t="shared" si="7"/>
        <v>123.53207333421079</v>
      </c>
      <c r="K33" s="2">
        <f t="shared" si="8"/>
        <v>0</v>
      </c>
    </row>
    <row r="34" spans="1:11" x14ac:dyDescent="0.2">
      <c r="A34" s="3">
        <f t="shared" si="3"/>
        <v>0.68819444444444433</v>
      </c>
      <c r="B34" s="4">
        <f t="shared" si="4"/>
        <v>31</v>
      </c>
      <c r="C34" s="2">
        <f t="shared" si="0"/>
        <v>1.6666666666666667</v>
      </c>
      <c r="E34" s="5">
        <f t="shared" si="1"/>
        <v>155.52624608946272</v>
      </c>
      <c r="F34" s="2">
        <f t="shared" si="5"/>
        <v>18.652326750120654</v>
      </c>
      <c r="G34" s="2">
        <f t="shared" si="6"/>
        <v>101.09205995815077</v>
      </c>
      <c r="H34" s="2">
        <f t="shared" si="2"/>
        <v>0</v>
      </c>
      <c r="I34" s="2">
        <f t="shared" si="7"/>
        <v>124.34884500080435</v>
      </c>
      <c r="K34" s="2">
        <f t="shared" si="8"/>
        <v>0</v>
      </c>
    </row>
    <row r="35" spans="1:11" x14ac:dyDescent="0.2">
      <c r="A35" s="3">
        <f t="shared" si="3"/>
        <v>0.68888888888888877</v>
      </c>
      <c r="B35" s="4">
        <f t="shared" si="4"/>
        <v>32</v>
      </c>
      <c r="C35" s="2">
        <f t="shared" si="0"/>
        <v>1.6666666666666667</v>
      </c>
      <c r="E35" s="5">
        <f t="shared" si="1"/>
        <v>155.52624608946272</v>
      </c>
      <c r="F35" s="2">
        <f t="shared" si="5"/>
        <v>18.764632854277266</v>
      </c>
      <c r="G35" s="2">
        <f t="shared" si="6"/>
        <v>101.09205995815077</v>
      </c>
      <c r="H35" s="2">
        <f t="shared" si="2"/>
        <v>0</v>
      </c>
      <c r="I35" s="2">
        <f t="shared" si="7"/>
        <v>125.09755236184843</v>
      </c>
      <c r="K35" s="2">
        <f t="shared" si="8"/>
        <v>0</v>
      </c>
    </row>
    <row r="36" spans="1:11" x14ac:dyDescent="0.2">
      <c r="A36" s="3">
        <f t="shared" si="3"/>
        <v>0.68958333333333321</v>
      </c>
      <c r="B36" s="4">
        <f t="shared" si="4"/>
        <v>33</v>
      </c>
      <c r="C36" s="2">
        <f t="shared" si="0"/>
        <v>1.6666666666666667</v>
      </c>
      <c r="E36" s="5">
        <f t="shared" si="1"/>
        <v>155.52624608946272</v>
      </c>
      <c r="F36" s="2">
        <f t="shared" si="5"/>
        <v>18.867580116420829</v>
      </c>
      <c r="G36" s="2">
        <f t="shared" si="6"/>
        <v>101.09205995815077</v>
      </c>
      <c r="H36" s="2">
        <f t="shared" si="2"/>
        <v>0</v>
      </c>
      <c r="I36" s="2">
        <f t="shared" si="7"/>
        <v>125.78386744280552</v>
      </c>
      <c r="K36" s="2">
        <f t="shared" si="8"/>
        <v>0</v>
      </c>
    </row>
    <row r="37" spans="1:11" x14ac:dyDescent="0.2">
      <c r="A37" s="3">
        <f t="shared" si="3"/>
        <v>0.69027777777777766</v>
      </c>
      <c r="B37" s="4">
        <f t="shared" si="4"/>
        <v>34</v>
      </c>
      <c r="C37" s="2">
        <f t="shared" si="0"/>
        <v>1.6666666666666667</v>
      </c>
      <c r="E37" s="5">
        <f t="shared" si="1"/>
        <v>155.52624608946272</v>
      </c>
      <c r="F37" s="2">
        <f t="shared" si="5"/>
        <v>18.961948440052428</v>
      </c>
      <c r="G37" s="2">
        <f t="shared" si="6"/>
        <v>101.09205995815077</v>
      </c>
      <c r="H37" s="2">
        <f t="shared" si="2"/>
        <v>0</v>
      </c>
      <c r="I37" s="2">
        <f t="shared" si="7"/>
        <v>126.4129896003495</v>
      </c>
      <c r="K37" s="2">
        <f t="shared" si="8"/>
        <v>0</v>
      </c>
    </row>
    <row r="38" spans="1:11" x14ac:dyDescent="0.2">
      <c r="A38" s="3">
        <f t="shared" si="3"/>
        <v>0.6909722222222221</v>
      </c>
      <c r="B38" s="4">
        <f t="shared" si="4"/>
        <v>35</v>
      </c>
      <c r="C38" s="2">
        <f t="shared" si="0"/>
        <v>1.6666666666666667</v>
      </c>
      <c r="E38" s="5">
        <f t="shared" si="1"/>
        <v>155.52624608946272</v>
      </c>
      <c r="F38" s="2">
        <f t="shared" si="5"/>
        <v>19.048452736714726</v>
      </c>
      <c r="G38" s="2">
        <f t="shared" si="6"/>
        <v>101.09205995815077</v>
      </c>
      <c r="H38" s="2">
        <f t="shared" si="2"/>
        <v>0</v>
      </c>
      <c r="I38" s="2">
        <f t="shared" si="7"/>
        <v>126.9896849114315</v>
      </c>
      <c r="K38" s="2">
        <f t="shared" si="8"/>
        <v>0</v>
      </c>
    </row>
    <row r="39" spans="1:11" x14ac:dyDescent="0.2">
      <c r="A39" s="3">
        <f t="shared" si="3"/>
        <v>0.69166666666666654</v>
      </c>
      <c r="B39" s="4">
        <f t="shared" si="4"/>
        <v>36</v>
      </c>
      <c r="C39" s="2">
        <f t="shared" si="0"/>
        <v>1.6666666666666667</v>
      </c>
      <c r="E39" s="5">
        <f t="shared" si="1"/>
        <v>155.52624608946272</v>
      </c>
      <c r="F39" s="2">
        <f t="shared" si="5"/>
        <v>19.1277483419885</v>
      </c>
      <c r="G39" s="2">
        <f t="shared" si="6"/>
        <v>101.09205995815077</v>
      </c>
      <c r="H39" s="2">
        <f t="shared" si="2"/>
        <v>0</v>
      </c>
      <c r="I39" s="2">
        <f t="shared" si="7"/>
        <v>127.51832227992332</v>
      </c>
      <c r="K39" s="2">
        <f t="shared" si="8"/>
        <v>0</v>
      </c>
    </row>
    <row r="40" spans="1:11" x14ac:dyDescent="0.2">
      <c r="A40" s="3">
        <f t="shared" si="3"/>
        <v>0.69236111111111098</v>
      </c>
      <c r="B40" s="4">
        <f t="shared" si="4"/>
        <v>37</v>
      </c>
      <c r="C40" s="2">
        <f t="shared" si="0"/>
        <v>1.6666666666666667</v>
      </c>
      <c r="E40" s="5">
        <f t="shared" si="1"/>
        <v>155.52624608946272</v>
      </c>
      <c r="F40" s="2">
        <f t="shared" si="5"/>
        <v>19.200435980156126</v>
      </c>
      <c r="G40" s="2">
        <f t="shared" si="6"/>
        <v>101.09205995815077</v>
      </c>
      <c r="H40" s="2">
        <f t="shared" si="2"/>
        <v>0</v>
      </c>
      <c r="I40" s="2">
        <f t="shared" si="7"/>
        <v>128.00290653437415</v>
      </c>
      <c r="K40" s="2">
        <f t="shared" si="8"/>
        <v>0</v>
      </c>
    </row>
    <row r="41" spans="1:11" x14ac:dyDescent="0.2">
      <c r="A41" s="3">
        <f t="shared" si="3"/>
        <v>0.69305555555555542</v>
      </c>
      <c r="B41" s="4">
        <f t="shared" si="4"/>
        <v>38</v>
      </c>
      <c r="C41" s="2">
        <f t="shared" si="0"/>
        <v>1.6666666666666667</v>
      </c>
      <c r="E41" s="5">
        <f t="shared" si="1"/>
        <v>155.52624608946272</v>
      </c>
      <c r="F41" s="2">
        <f t="shared" si="5"/>
        <v>19.267066315143115</v>
      </c>
      <c r="G41" s="2">
        <f t="shared" si="6"/>
        <v>101.09205995815077</v>
      </c>
      <c r="H41" s="2">
        <f t="shared" si="2"/>
        <v>0</v>
      </c>
      <c r="I41" s="2">
        <f t="shared" si="7"/>
        <v>128.44710876762076</v>
      </c>
      <c r="K41" s="2">
        <f t="shared" si="8"/>
        <v>0</v>
      </c>
    </row>
    <row r="42" spans="1:11" x14ac:dyDescent="0.2">
      <c r="A42" s="3">
        <f t="shared" si="3"/>
        <v>0.69374999999999987</v>
      </c>
      <c r="B42" s="4">
        <f t="shared" si="4"/>
        <v>39</v>
      </c>
      <c r="C42" s="2">
        <f t="shared" si="0"/>
        <v>1.6666666666666667</v>
      </c>
      <c r="E42" s="5">
        <f t="shared" si="1"/>
        <v>155.52624608946272</v>
      </c>
      <c r="F42" s="2">
        <f t="shared" si="5"/>
        <v>19.328144122214525</v>
      </c>
      <c r="G42" s="2">
        <f t="shared" si="6"/>
        <v>101.09205995815077</v>
      </c>
      <c r="H42" s="2">
        <f t="shared" si="2"/>
        <v>0</v>
      </c>
      <c r="I42" s="2">
        <f t="shared" si="7"/>
        <v>128.85429414809681</v>
      </c>
      <c r="K42" s="2">
        <f t="shared" si="8"/>
        <v>0</v>
      </c>
    </row>
    <row r="43" spans="1:11" x14ac:dyDescent="0.2">
      <c r="A43" s="3">
        <f t="shared" si="3"/>
        <v>0.69444444444444431</v>
      </c>
      <c r="B43" s="4">
        <f t="shared" si="4"/>
        <v>40</v>
      </c>
      <c r="C43" s="2">
        <f t="shared" si="0"/>
        <v>1.6666666666666667</v>
      </c>
      <c r="E43" s="5">
        <f t="shared" si="1"/>
        <v>155.52624608946272</v>
      </c>
      <c r="F43" s="2">
        <f t="shared" si="5"/>
        <v>19.384132112029981</v>
      </c>
      <c r="G43" s="2">
        <f t="shared" si="6"/>
        <v>101.09205995815077</v>
      </c>
      <c r="H43" s="2">
        <f t="shared" si="2"/>
        <v>0</v>
      </c>
      <c r="I43" s="2">
        <f t="shared" si="7"/>
        <v>129.22754741353319</v>
      </c>
      <c r="K43" s="2">
        <f t="shared" si="8"/>
        <v>0</v>
      </c>
    </row>
    <row r="44" spans="1:11" x14ac:dyDescent="0.2">
      <c r="A44" s="3">
        <f t="shared" si="3"/>
        <v>0.69513888888888875</v>
      </c>
      <c r="B44" s="4">
        <f t="shared" si="4"/>
        <v>41</v>
      </c>
      <c r="C44" s="2">
        <f t="shared" si="0"/>
        <v>1.6666666666666667</v>
      </c>
      <c r="E44" s="5">
        <f t="shared" si="1"/>
        <v>155.52624608946272</v>
      </c>
      <c r="F44" s="2">
        <f t="shared" si="5"/>
        <v>19.435454436027484</v>
      </c>
      <c r="G44" s="2">
        <f t="shared" si="6"/>
        <v>101.09205995815077</v>
      </c>
      <c r="H44" s="2">
        <f t="shared" si="2"/>
        <v>0</v>
      </c>
      <c r="I44" s="2">
        <f t="shared" si="7"/>
        <v>129.56969624018322</v>
      </c>
      <c r="K44" s="2">
        <f t="shared" si="8"/>
        <v>0</v>
      </c>
    </row>
    <row r="45" spans="1:11" x14ac:dyDescent="0.2">
      <c r="A45" s="3">
        <f t="shared" si="3"/>
        <v>0.69583333333333319</v>
      </c>
      <c r="B45" s="4">
        <f t="shared" si="4"/>
        <v>42</v>
      </c>
      <c r="C45" s="2">
        <f t="shared" si="0"/>
        <v>1.6666666666666667</v>
      </c>
      <c r="E45" s="5">
        <f t="shared" si="1"/>
        <v>155.52624608946272</v>
      </c>
      <c r="F45" s="2">
        <f t="shared" si="5"/>
        <v>19.482499899691863</v>
      </c>
      <c r="G45" s="2">
        <f t="shared" si="6"/>
        <v>101.09205995815077</v>
      </c>
      <c r="H45" s="2">
        <f t="shared" si="2"/>
        <v>0</v>
      </c>
      <c r="I45" s="2">
        <f t="shared" si="7"/>
        <v>129.8833326646124</v>
      </c>
      <c r="K45" s="2">
        <f t="shared" si="8"/>
        <v>0</v>
      </c>
    </row>
    <row r="46" spans="1:11" x14ac:dyDescent="0.2">
      <c r="A46" s="3">
        <f t="shared" si="3"/>
        <v>0.69652777777777763</v>
      </c>
      <c r="B46" s="4">
        <f t="shared" si="4"/>
        <v>43</v>
      </c>
      <c r="C46" s="2">
        <f t="shared" si="0"/>
        <v>1.6666666666666667</v>
      </c>
      <c r="E46" s="5">
        <f t="shared" si="1"/>
        <v>155.52624608946272</v>
      </c>
      <c r="F46" s="2">
        <f t="shared" si="5"/>
        <v>19.525624908050876</v>
      </c>
      <c r="G46" s="2">
        <f t="shared" si="6"/>
        <v>101.09205995815077</v>
      </c>
      <c r="H46" s="2">
        <f t="shared" si="2"/>
        <v>0</v>
      </c>
      <c r="I46" s="2">
        <f t="shared" si="7"/>
        <v>130.17083272033915</v>
      </c>
      <c r="K46" s="2">
        <f t="shared" si="8"/>
        <v>0</v>
      </c>
    </row>
    <row r="47" spans="1:11" x14ac:dyDescent="0.2">
      <c r="A47" s="3">
        <f t="shared" si="3"/>
        <v>0.69722222222222208</v>
      </c>
      <c r="B47" s="4">
        <f t="shared" si="4"/>
        <v>44</v>
      </c>
      <c r="C47" s="2">
        <f t="shared" si="0"/>
        <v>1.6666666666666667</v>
      </c>
      <c r="E47" s="5">
        <f t="shared" si="1"/>
        <v>155.52624608946272</v>
      </c>
      <c r="F47" s="2">
        <f t="shared" si="5"/>
        <v>19.565156165713304</v>
      </c>
      <c r="G47" s="2">
        <f t="shared" si="6"/>
        <v>101.09205995815077</v>
      </c>
      <c r="H47" s="2">
        <f t="shared" si="2"/>
        <v>0</v>
      </c>
      <c r="I47" s="2">
        <f t="shared" si="7"/>
        <v>130.4343744380887</v>
      </c>
      <c r="K47" s="2">
        <f t="shared" si="8"/>
        <v>0</v>
      </c>
    </row>
    <row r="48" spans="1:11" x14ac:dyDescent="0.2">
      <c r="A48" s="3">
        <f t="shared" si="3"/>
        <v>0.69791666666666652</v>
      </c>
      <c r="B48" s="4">
        <f t="shared" si="4"/>
        <v>45</v>
      </c>
      <c r="C48" s="2">
        <f t="shared" si="0"/>
        <v>1.6666666666666667</v>
      </c>
      <c r="E48" s="5">
        <f t="shared" si="1"/>
        <v>155.52624608946272</v>
      </c>
      <c r="F48" s="2">
        <f t="shared" si="5"/>
        <v>19.601393151903864</v>
      </c>
      <c r="G48" s="2">
        <f t="shared" si="6"/>
        <v>101.09205995815077</v>
      </c>
      <c r="H48" s="2">
        <f t="shared" si="2"/>
        <v>0</v>
      </c>
      <c r="I48" s="2">
        <f t="shared" si="7"/>
        <v>130.67595434602575</v>
      </c>
      <c r="K48" s="2">
        <f t="shared" si="8"/>
        <v>0</v>
      </c>
    </row>
    <row r="49" spans="1:11" x14ac:dyDescent="0.2">
      <c r="A49" s="3">
        <f t="shared" si="3"/>
        <v>0.69861111111111096</v>
      </c>
      <c r="B49" s="4">
        <f t="shared" si="4"/>
        <v>46</v>
      </c>
      <c r="C49" s="2">
        <f t="shared" si="0"/>
        <v>1.6666666666666667</v>
      </c>
      <c r="E49" s="5">
        <f t="shared" si="1"/>
        <v>155.52624608946272</v>
      </c>
      <c r="F49" s="2">
        <f t="shared" si="5"/>
        <v>19.634610389245211</v>
      </c>
      <c r="G49" s="2">
        <f t="shared" si="6"/>
        <v>101.09205995815077</v>
      </c>
      <c r="H49" s="2">
        <f t="shared" si="2"/>
        <v>0</v>
      </c>
      <c r="I49" s="2">
        <f t="shared" si="7"/>
        <v>130.89740259496807</v>
      </c>
      <c r="K49" s="2">
        <f t="shared" si="8"/>
        <v>0</v>
      </c>
    </row>
    <row r="50" spans="1:11" x14ac:dyDescent="0.2">
      <c r="A50" s="3">
        <f t="shared" si="3"/>
        <v>0.6993055555555554</v>
      </c>
      <c r="B50" s="4">
        <f t="shared" si="4"/>
        <v>47</v>
      </c>
      <c r="C50" s="2">
        <f t="shared" si="0"/>
        <v>1.6666666666666667</v>
      </c>
      <c r="E50" s="5">
        <f t="shared" si="1"/>
        <v>155.52624608946272</v>
      </c>
      <c r="F50" s="2">
        <f t="shared" si="5"/>
        <v>19.665059523474778</v>
      </c>
      <c r="G50" s="2">
        <f t="shared" si="6"/>
        <v>101.09205995815077</v>
      </c>
      <c r="H50" s="2">
        <f t="shared" si="2"/>
        <v>0</v>
      </c>
      <c r="I50" s="2">
        <f t="shared" si="7"/>
        <v>131.10039682316517</v>
      </c>
      <c r="K50" s="2">
        <f t="shared" si="8"/>
        <v>0</v>
      </c>
    </row>
    <row r="51" spans="1:11" x14ac:dyDescent="0.2">
      <c r="A51" s="3">
        <f t="shared" si="3"/>
        <v>0.69999999999999984</v>
      </c>
      <c r="B51" s="4">
        <f t="shared" si="4"/>
        <v>48</v>
      </c>
      <c r="C51" s="2">
        <f t="shared" si="0"/>
        <v>1.6666666666666667</v>
      </c>
      <c r="E51" s="5">
        <f t="shared" si="1"/>
        <v>155.52624608946272</v>
      </c>
      <c r="F51" s="2">
        <f t="shared" si="5"/>
        <v>19.692971229851882</v>
      </c>
      <c r="G51" s="2">
        <f t="shared" si="6"/>
        <v>101.09205995815077</v>
      </c>
      <c r="H51" s="2">
        <f t="shared" si="2"/>
        <v>0</v>
      </c>
      <c r="I51" s="2">
        <f t="shared" si="7"/>
        <v>131.2864748656792</v>
      </c>
      <c r="K51" s="2">
        <f t="shared" si="8"/>
        <v>0</v>
      </c>
    </row>
    <row r="52" spans="1:11" x14ac:dyDescent="0.2">
      <c r="A52" s="3">
        <f t="shared" si="3"/>
        <v>0.70069444444444429</v>
      </c>
      <c r="B52" s="4">
        <f t="shared" si="4"/>
        <v>49</v>
      </c>
      <c r="C52" s="2">
        <f t="shared" si="0"/>
        <v>1.6666666666666667</v>
      </c>
      <c r="E52" s="5">
        <f t="shared" si="1"/>
        <v>155.52624608946272</v>
      </c>
      <c r="F52" s="2">
        <f t="shared" si="5"/>
        <v>19.718556960697558</v>
      </c>
      <c r="G52" s="2">
        <f t="shared" si="6"/>
        <v>101.09205995815077</v>
      </c>
      <c r="H52" s="2">
        <f t="shared" si="2"/>
        <v>0</v>
      </c>
      <c r="I52" s="2">
        <f t="shared" si="7"/>
        <v>131.45704640465038</v>
      </c>
      <c r="K52" s="2">
        <f t="shared" si="8"/>
        <v>0</v>
      </c>
    </row>
    <row r="53" spans="1:11" x14ac:dyDescent="0.2">
      <c r="A53" s="3">
        <f t="shared" si="3"/>
        <v>0.70138888888888873</v>
      </c>
      <c r="B53" s="4">
        <f t="shared" si="4"/>
        <v>50</v>
      </c>
      <c r="C53" s="2">
        <f t="shared" si="0"/>
        <v>1.6666666666666667</v>
      </c>
      <c r="E53" s="5">
        <f t="shared" si="1"/>
        <v>155.52624608946272</v>
      </c>
      <c r="F53" s="2">
        <f t="shared" si="5"/>
        <v>19.742010547306098</v>
      </c>
      <c r="G53" s="2">
        <f t="shared" si="6"/>
        <v>101.09205995815077</v>
      </c>
      <c r="H53" s="2">
        <f t="shared" si="2"/>
        <v>0</v>
      </c>
      <c r="I53" s="2">
        <f t="shared" si="7"/>
        <v>131.6134036487073</v>
      </c>
      <c r="K53" s="2">
        <f t="shared" si="8"/>
        <v>0</v>
      </c>
    </row>
    <row r="54" spans="1:11" x14ac:dyDescent="0.2">
      <c r="A54" s="3">
        <f t="shared" si="3"/>
        <v>0.70208333333333317</v>
      </c>
      <c r="B54" s="4">
        <f t="shared" si="4"/>
        <v>51</v>
      </c>
      <c r="C54" s="2">
        <f t="shared" si="0"/>
        <v>1.6666666666666667</v>
      </c>
      <c r="E54" s="5">
        <f t="shared" si="1"/>
        <v>155.52624608946272</v>
      </c>
      <c r="F54" s="2">
        <f t="shared" si="5"/>
        <v>19.763509668363923</v>
      </c>
      <c r="G54" s="2">
        <f t="shared" si="6"/>
        <v>101.09205995815077</v>
      </c>
      <c r="H54" s="2">
        <f t="shared" si="2"/>
        <v>0</v>
      </c>
      <c r="I54" s="2">
        <f t="shared" si="7"/>
        <v>131.75673112242615</v>
      </c>
      <c r="K54" s="2">
        <f t="shared" si="8"/>
        <v>0</v>
      </c>
    </row>
    <row r="55" spans="1:11" x14ac:dyDescent="0.2">
      <c r="A55" s="3">
        <f t="shared" si="3"/>
        <v>0.70277777777777761</v>
      </c>
      <c r="B55" s="4">
        <f t="shared" si="4"/>
        <v>52</v>
      </c>
      <c r="C55" s="2">
        <f t="shared" si="0"/>
        <v>1.6666666666666667</v>
      </c>
      <c r="E55" s="5">
        <f t="shared" si="1"/>
        <v>155.52624608946272</v>
      </c>
      <c r="F55" s="2">
        <f t="shared" si="5"/>
        <v>19.783217196000265</v>
      </c>
      <c r="G55" s="2">
        <f t="shared" si="6"/>
        <v>101.09205995815077</v>
      </c>
      <c r="H55" s="2">
        <f t="shared" si="2"/>
        <v>0</v>
      </c>
      <c r="I55" s="2">
        <f t="shared" si="7"/>
        <v>131.88811464000176</v>
      </c>
      <c r="K55" s="2">
        <f t="shared" si="8"/>
        <v>0</v>
      </c>
    </row>
    <row r="56" spans="1:11" x14ac:dyDescent="0.2">
      <c r="A56" s="3">
        <f t="shared" si="3"/>
        <v>0.70347222222222205</v>
      </c>
      <c r="B56" s="4">
        <f t="shared" si="4"/>
        <v>53</v>
      </c>
      <c r="C56" s="2">
        <f t="shared" si="0"/>
        <v>1.6666666666666667</v>
      </c>
      <c r="E56" s="5">
        <f t="shared" si="1"/>
        <v>155.52624608946272</v>
      </c>
      <c r="F56" s="2">
        <f t="shared" si="5"/>
        <v>19.801282429666912</v>
      </c>
      <c r="G56" s="2">
        <f t="shared" si="6"/>
        <v>101.09205995815077</v>
      </c>
      <c r="H56" s="2">
        <f t="shared" si="2"/>
        <v>0</v>
      </c>
      <c r="I56" s="2">
        <f t="shared" si="7"/>
        <v>132.00854953111275</v>
      </c>
      <c r="K56" s="2">
        <f t="shared" si="8"/>
        <v>0</v>
      </c>
    </row>
    <row r="57" spans="1:11" x14ac:dyDescent="0.2">
      <c r="A57" s="3">
        <f t="shared" si="3"/>
        <v>0.7041666666666665</v>
      </c>
      <c r="B57" s="4">
        <f t="shared" si="4"/>
        <v>54</v>
      </c>
      <c r="C57" s="2">
        <f t="shared" si="0"/>
        <v>1.6666666666666667</v>
      </c>
      <c r="E57" s="5">
        <f t="shared" si="1"/>
        <v>155.52624608946272</v>
      </c>
      <c r="F57" s="2">
        <f t="shared" si="5"/>
        <v>19.817842227194671</v>
      </c>
      <c r="G57" s="2">
        <f t="shared" si="6"/>
        <v>101.09205995815077</v>
      </c>
      <c r="H57" s="2">
        <f t="shared" si="2"/>
        <v>0</v>
      </c>
      <c r="I57" s="2">
        <f t="shared" si="7"/>
        <v>132.11894818129778</v>
      </c>
      <c r="K57" s="2">
        <f t="shared" si="8"/>
        <v>0</v>
      </c>
    </row>
    <row r="58" spans="1:11" x14ac:dyDescent="0.2">
      <c r="A58" s="3">
        <f t="shared" si="3"/>
        <v>0.70486111111111094</v>
      </c>
      <c r="B58" s="4">
        <f t="shared" si="4"/>
        <v>55</v>
      </c>
      <c r="C58" s="2">
        <f t="shared" si="0"/>
        <v>1.6666666666666667</v>
      </c>
      <c r="E58" s="5">
        <f t="shared" si="1"/>
        <v>155.52624608946272</v>
      </c>
      <c r="F58" s="2">
        <f t="shared" si="5"/>
        <v>19.833022041595115</v>
      </c>
      <c r="G58" s="2">
        <f t="shared" si="6"/>
        <v>101.09205995815077</v>
      </c>
      <c r="H58" s="2">
        <f t="shared" si="2"/>
        <v>0</v>
      </c>
      <c r="I58" s="2">
        <f t="shared" si="7"/>
        <v>132.22014694396742</v>
      </c>
      <c r="K58" s="2">
        <f t="shared" si="8"/>
        <v>0</v>
      </c>
    </row>
    <row r="59" spans="1:11" x14ac:dyDescent="0.2">
      <c r="A59" s="3">
        <f t="shared" si="3"/>
        <v>0.70555555555555538</v>
      </c>
      <c r="B59" s="4">
        <f t="shared" si="4"/>
        <v>56</v>
      </c>
      <c r="C59" s="2">
        <f t="shared" si="0"/>
        <v>1.6666666666666667</v>
      </c>
      <c r="E59" s="5">
        <f t="shared" si="1"/>
        <v>155.52624608946272</v>
      </c>
      <c r="F59" s="2">
        <f t="shared" si="5"/>
        <v>19.846936871462191</v>
      </c>
      <c r="G59" s="2">
        <f t="shared" si="6"/>
        <v>101.09205995815077</v>
      </c>
      <c r="H59" s="2">
        <f t="shared" si="2"/>
        <v>0</v>
      </c>
      <c r="I59" s="2">
        <f t="shared" si="7"/>
        <v>132.3129124764146</v>
      </c>
      <c r="K59" s="2">
        <f t="shared" si="8"/>
        <v>0</v>
      </c>
    </row>
    <row r="60" spans="1:11" x14ac:dyDescent="0.2">
      <c r="A60" s="3">
        <f t="shared" si="3"/>
        <v>0.70624999999999982</v>
      </c>
      <c r="B60" s="4">
        <f t="shared" si="4"/>
        <v>57</v>
      </c>
      <c r="C60" s="2">
        <f t="shared" si="0"/>
        <v>1.6666666666666667</v>
      </c>
      <c r="E60" s="5">
        <f t="shared" si="1"/>
        <v>155.52624608946272</v>
      </c>
      <c r="F60" s="2">
        <f t="shared" si="5"/>
        <v>19.859692132173677</v>
      </c>
      <c r="G60" s="2">
        <f t="shared" si="6"/>
        <v>101.09205995815077</v>
      </c>
      <c r="H60" s="2">
        <f t="shared" si="2"/>
        <v>0</v>
      </c>
      <c r="I60" s="2">
        <f t="shared" si="7"/>
        <v>132.39794754782451</v>
      </c>
      <c r="K60" s="2">
        <f t="shared" si="8"/>
        <v>0</v>
      </c>
    </row>
    <row r="61" spans="1:11" x14ac:dyDescent="0.2">
      <c r="A61" s="3">
        <f t="shared" si="3"/>
        <v>0.70694444444444426</v>
      </c>
      <c r="B61" s="4">
        <f t="shared" si="4"/>
        <v>58</v>
      </c>
      <c r="C61" s="2">
        <f t="shared" si="0"/>
        <v>1.6666666666666667</v>
      </c>
      <c r="E61" s="5">
        <f t="shared" si="1"/>
        <v>155.52624608946272</v>
      </c>
      <c r="F61" s="2">
        <f t="shared" si="5"/>
        <v>19.871384454492539</v>
      </c>
      <c r="G61" s="2">
        <f t="shared" si="6"/>
        <v>101.09205995815077</v>
      </c>
      <c r="H61" s="2">
        <f t="shared" si="2"/>
        <v>0</v>
      </c>
      <c r="I61" s="2">
        <f t="shared" si="7"/>
        <v>132.47589636328357</v>
      </c>
      <c r="K61" s="2">
        <f t="shared" si="8"/>
        <v>0</v>
      </c>
    </row>
    <row r="62" spans="1:11" x14ac:dyDescent="0.2">
      <c r="A62" s="3">
        <f t="shared" si="3"/>
        <v>0.70763888888888871</v>
      </c>
      <c r="B62" s="4">
        <f t="shared" si="4"/>
        <v>59</v>
      </c>
      <c r="C62" s="2">
        <f t="shared" si="0"/>
        <v>1.6666666666666667</v>
      </c>
      <c r="E62" s="5">
        <f t="shared" si="1"/>
        <v>155.52624608946272</v>
      </c>
      <c r="F62" s="2">
        <f t="shared" si="5"/>
        <v>19.88210241661816</v>
      </c>
      <c r="G62" s="2">
        <f t="shared" si="6"/>
        <v>101.09205995815077</v>
      </c>
      <c r="H62" s="2">
        <f t="shared" si="2"/>
        <v>0</v>
      </c>
      <c r="I62" s="2">
        <f t="shared" si="7"/>
        <v>132.54734944412107</v>
      </c>
      <c r="K62" s="2">
        <f t="shared" si="8"/>
        <v>0</v>
      </c>
    </row>
    <row r="63" spans="1:11" x14ac:dyDescent="0.2">
      <c r="A63" s="3">
        <f t="shared" si="3"/>
        <v>0.70833333333333315</v>
      </c>
      <c r="B63" s="4">
        <f t="shared" si="4"/>
        <v>60</v>
      </c>
      <c r="C63" s="2">
        <f t="shared" si="0"/>
        <v>1.6666666666666667</v>
      </c>
      <c r="E63" s="5">
        <f t="shared" si="1"/>
        <v>155.52624608946272</v>
      </c>
      <c r="F63" s="2">
        <f t="shared" si="5"/>
        <v>19.891927215233316</v>
      </c>
      <c r="G63" s="2">
        <f t="shared" si="6"/>
        <v>101.09205995815077</v>
      </c>
      <c r="H63" s="2">
        <f t="shared" si="2"/>
        <v>0</v>
      </c>
      <c r="I63" s="2">
        <f t="shared" si="7"/>
        <v>132.61284810155544</v>
      </c>
      <c r="K63" s="2">
        <f t="shared" si="8"/>
        <v>0</v>
      </c>
    </row>
    <row r="64" spans="1:11" x14ac:dyDescent="0.2">
      <c r="A64" s="3">
        <f t="shared" si="3"/>
        <v>0.70902777777777759</v>
      </c>
      <c r="B64" s="4">
        <f t="shared" si="4"/>
        <v>61</v>
      </c>
      <c r="C64" s="2">
        <f t="shared" si="0"/>
        <v>1.6666666666666667</v>
      </c>
      <c r="E64" s="5">
        <f t="shared" si="1"/>
        <v>155.52624608946272</v>
      </c>
      <c r="F64" s="2">
        <f t="shared" si="5"/>
        <v>19.900933280630539</v>
      </c>
      <c r="G64" s="2">
        <f t="shared" si="6"/>
        <v>101.09205995815077</v>
      </c>
      <c r="H64" s="2">
        <f t="shared" si="2"/>
        <v>0</v>
      </c>
      <c r="I64" s="2">
        <f t="shared" si="7"/>
        <v>132.67288853753692</v>
      </c>
      <c r="K64" s="2">
        <f t="shared" si="8"/>
        <v>0</v>
      </c>
    </row>
    <row r="65" spans="1:11" x14ac:dyDescent="0.2">
      <c r="A65" s="3">
        <f t="shared" si="3"/>
        <v>0.70972222222222203</v>
      </c>
      <c r="B65" s="4">
        <f t="shared" si="4"/>
        <v>62</v>
      </c>
      <c r="C65" s="2">
        <f t="shared" si="0"/>
        <v>1.6666666666666667</v>
      </c>
      <c r="E65" s="5">
        <f t="shared" si="1"/>
        <v>155.52624608946272</v>
      </c>
      <c r="F65" s="2">
        <f t="shared" si="5"/>
        <v>19.909188840577997</v>
      </c>
      <c r="G65" s="2">
        <f t="shared" si="6"/>
        <v>101.09205995815077</v>
      </c>
      <c r="H65" s="2">
        <f t="shared" si="2"/>
        <v>0</v>
      </c>
      <c r="I65" s="2">
        <f t="shared" si="7"/>
        <v>132.72792560385329</v>
      </c>
      <c r="K65" s="2">
        <f t="shared" si="8"/>
        <v>0</v>
      </c>
    </row>
    <row r="66" spans="1:11" x14ac:dyDescent="0.2">
      <c r="A66" s="3">
        <f t="shared" si="3"/>
        <v>0.71041666666666647</v>
      </c>
      <c r="B66" s="4">
        <f t="shared" si="4"/>
        <v>63</v>
      </c>
      <c r="C66" s="2">
        <f t="shared" si="0"/>
        <v>1.6666666666666667</v>
      </c>
      <c r="E66" s="5">
        <f t="shared" si="1"/>
        <v>155.52624608946272</v>
      </c>
      <c r="F66" s="2">
        <f t="shared" si="5"/>
        <v>19.916756437196497</v>
      </c>
      <c r="G66" s="2">
        <f t="shared" si="6"/>
        <v>101.09205995815077</v>
      </c>
      <c r="H66" s="2">
        <f t="shared" si="2"/>
        <v>0</v>
      </c>
      <c r="I66" s="2">
        <f t="shared" si="7"/>
        <v>132.77837624797664</v>
      </c>
      <c r="K66" s="2">
        <f t="shared" si="8"/>
        <v>0</v>
      </c>
    </row>
    <row r="67" spans="1:11" x14ac:dyDescent="0.2">
      <c r="A67" s="3">
        <f t="shared" si="3"/>
        <v>0.71111111111111092</v>
      </c>
      <c r="B67" s="4">
        <f t="shared" si="4"/>
        <v>64</v>
      </c>
      <c r="C67" s="2">
        <f t="shared" ref="C67:C130" si="9">100/60</f>
        <v>1.6666666666666667</v>
      </c>
      <c r="E67" s="5">
        <f t="shared" ref="E67:E130" si="10">$E$2</f>
        <v>155.52624608946272</v>
      </c>
      <c r="F67" s="2">
        <f t="shared" si="5"/>
        <v>19.923693400763458</v>
      </c>
      <c r="G67" s="2">
        <f t="shared" ref="G67:G130" si="11">$G$2*E67</f>
        <v>101.09205995815077</v>
      </c>
      <c r="H67" s="2">
        <f t="shared" ref="H67:H130" si="12">MAX(F67-E67,0)</f>
        <v>0</v>
      </c>
      <c r="I67" s="2">
        <f t="shared" ref="I67:I130" si="13">$I$2*$D$2*MIN(E67,F67)</f>
        <v>132.82462267175637</v>
      </c>
      <c r="K67" s="2">
        <f t="shared" ref="K67:K130" si="14">$K$2*$J$2*H67</f>
        <v>0</v>
      </c>
    </row>
    <row r="68" spans="1:11" x14ac:dyDescent="0.2">
      <c r="A68" s="3">
        <f t="shared" ref="A68:A131" si="15">A67+1/(24*60)</f>
        <v>0.71180555555555536</v>
      </c>
      <c r="B68" s="4">
        <f t="shared" ref="B68:B131" si="16">B67+1</f>
        <v>65</v>
      </c>
      <c r="C68" s="2">
        <f t="shared" si="9"/>
        <v>1.6666666666666667</v>
      </c>
      <c r="E68" s="5">
        <f t="shared" si="10"/>
        <v>155.52624608946272</v>
      </c>
      <c r="F68" s="2">
        <f t="shared" ref="F68:F131" si="17">F67+C67-$D$2*MIN(F67,E67)-$J$2*H67</f>
        <v>19.93005228403317</v>
      </c>
      <c r="G68" s="2">
        <f t="shared" si="11"/>
        <v>101.09205995815077</v>
      </c>
      <c r="H68" s="2">
        <f t="shared" si="12"/>
        <v>0</v>
      </c>
      <c r="I68" s="2">
        <f t="shared" si="13"/>
        <v>132.86701522688779</v>
      </c>
      <c r="K68" s="2">
        <f t="shared" si="14"/>
        <v>0</v>
      </c>
    </row>
    <row r="69" spans="1:11" x14ac:dyDescent="0.2">
      <c r="A69" s="3">
        <f t="shared" si="15"/>
        <v>0.7124999999999998</v>
      </c>
      <c r="B69" s="4">
        <f t="shared" si="16"/>
        <v>66</v>
      </c>
      <c r="C69" s="2">
        <f t="shared" si="9"/>
        <v>1.6666666666666667</v>
      </c>
      <c r="E69" s="5">
        <f t="shared" si="10"/>
        <v>155.52624608946272</v>
      </c>
      <c r="F69" s="2">
        <f t="shared" si="17"/>
        <v>19.93588126036374</v>
      </c>
      <c r="G69" s="2">
        <f t="shared" si="11"/>
        <v>101.09205995815077</v>
      </c>
      <c r="H69" s="2">
        <f t="shared" si="12"/>
        <v>0</v>
      </c>
      <c r="I69" s="2">
        <f t="shared" si="13"/>
        <v>132.90587506909159</v>
      </c>
      <c r="K69" s="2">
        <f t="shared" si="14"/>
        <v>0</v>
      </c>
    </row>
    <row r="70" spans="1:11" x14ac:dyDescent="0.2">
      <c r="A70" s="3">
        <f t="shared" si="15"/>
        <v>0.71319444444444424</v>
      </c>
      <c r="B70" s="4">
        <f t="shared" si="16"/>
        <v>67</v>
      </c>
      <c r="C70" s="2">
        <f t="shared" si="9"/>
        <v>1.6666666666666667</v>
      </c>
      <c r="E70" s="5">
        <f t="shared" si="10"/>
        <v>155.52624608946272</v>
      </c>
      <c r="F70" s="2">
        <f t="shared" si="17"/>
        <v>19.941224488666762</v>
      </c>
      <c r="G70" s="2">
        <f t="shared" si="11"/>
        <v>101.09205995815077</v>
      </c>
      <c r="H70" s="2">
        <f t="shared" si="12"/>
        <v>0</v>
      </c>
      <c r="I70" s="2">
        <f t="shared" si="13"/>
        <v>132.94149659111173</v>
      </c>
      <c r="K70" s="2">
        <f t="shared" si="14"/>
        <v>0</v>
      </c>
    </row>
    <row r="71" spans="1:11" x14ac:dyDescent="0.2">
      <c r="A71" s="3">
        <f t="shared" si="15"/>
        <v>0.71388888888888868</v>
      </c>
      <c r="B71" s="4">
        <f t="shared" si="16"/>
        <v>68</v>
      </c>
      <c r="C71" s="2">
        <f t="shared" si="9"/>
        <v>1.6666666666666667</v>
      </c>
      <c r="E71" s="5">
        <f t="shared" si="10"/>
        <v>155.52624608946272</v>
      </c>
      <c r="F71" s="2">
        <f t="shared" si="17"/>
        <v>19.946122447944532</v>
      </c>
      <c r="G71" s="2">
        <f t="shared" si="11"/>
        <v>101.09205995815077</v>
      </c>
      <c r="H71" s="2">
        <f t="shared" si="12"/>
        <v>0</v>
      </c>
      <c r="I71" s="2">
        <f t="shared" si="13"/>
        <v>132.97414965296355</v>
      </c>
      <c r="K71" s="2">
        <f t="shared" si="14"/>
        <v>0</v>
      </c>
    </row>
    <row r="72" spans="1:11" x14ac:dyDescent="0.2">
      <c r="A72" s="3">
        <f t="shared" si="15"/>
        <v>0.71458333333333313</v>
      </c>
      <c r="B72" s="4">
        <f t="shared" si="16"/>
        <v>69</v>
      </c>
      <c r="C72" s="2">
        <f t="shared" si="9"/>
        <v>1.6666666666666667</v>
      </c>
      <c r="E72" s="5">
        <f t="shared" si="10"/>
        <v>155.52624608946272</v>
      </c>
      <c r="F72" s="2">
        <f t="shared" si="17"/>
        <v>19.950612243949156</v>
      </c>
      <c r="G72" s="2">
        <f t="shared" si="11"/>
        <v>101.09205995815077</v>
      </c>
      <c r="H72" s="2">
        <f t="shared" si="12"/>
        <v>0</v>
      </c>
      <c r="I72" s="2">
        <f t="shared" si="13"/>
        <v>133.00408162632769</v>
      </c>
      <c r="K72" s="2">
        <f t="shared" si="14"/>
        <v>0</v>
      </c>
    </row>
    <row r="73" spans="1:11" x14ac:dyDescent="0.2">
      <c r="A73" s="3">
        <f t="shared" si="15"/>
        <v>0.71527777777777757</v>
      </c>
      <c r="B73" s="4">
        <f t="shared" si="16"/>
        <v>70</v>
      </c>
      <c r="C73" s="2">
        <f t="shared" si="9"/>
        <v>1.6666666666666667</v>
      </c>
      <c r="E73" s="5">
        <f t="shared" si="10"/>
        <v>155.52624608946272</v>
      </c>
      <c r="F73" s="2">
        <f t="shared" si="17"/>
        <v>19.954727890286726</v>
      </c>
      <c r="G73" s="2">
        <f t="shared" si="11"/>
        <v>101.09205995815077</v>
      </c>
      <c r="H73" s="2">
        <f t="shared" si="12"/>
        <v>0</v>
      </c>
      <c r="I73" s="2">
        <f t="shared" si="13"/>
        <v>133.03151926857817</v>
      </c>
      <c r="K73" s="2">
        <f t="shared" si="14"/>
        <v>0</v>
      </c>
    </row>
    <row r="74" spans="1:11" x14ac:dyDescent="0.2">
      <c r="A74" s="3">
        <f t="shared" si="15"/>
        <v>0.71597222222222201</v>
      </c>
      <c r="B74" s="4">
        <f t="shared" si="16"/>
        <v>71</v>
      </c>
      <c r="C74" s="2">
        <f t="shared" si="9"/>
        <v>1.6666666666666667</v>
      </c>
      <c r="E74" s="5">
        <f t="shared" si="10"/>
        <v>155.52624608946272</v>
      </c>
      <c r="F74" s="2">
        <f t="shared" si="17"/>
        <v>19.958500566096166</v>
      </c>
      <c r="G74" s="2">
        <f t="shared" si="11"/>
        <v>101.09205995815077</v>
      </c>
      <c r="H74" s="2">
        <f t="shared" si="12"/>
        <v>0</v>
      </c>
      <c r="I74" s="2">
        <f t="shared" si="13"/>
        <v>133.05667044064108</v>
      </c>
      <c r="K74" s="2">
        <f t="shared" si="14"/>
        <v>0</v>
      </c>
    </row>
    <row r="75" spans="1:11" x14ac:dyDescent="0.2">
      <c r="A75" s="3">
        <f t="shared" si="15"/>
        <v>0.71666666666666645</v>
      </c>
      <c r="B75" s="4">
        <f t="shared" si="16"/>
        <v>72</v>
      </c>
      <c r="C75" s="2">
        <f t="shared" si="9"/>
        <v>1.6666666666666667</v>
      </c>
      <c r="E75" s="5">
        <f t="shared" si="10"/>
        <v>155.52624608946272</v>
      </c>
      <c r="F75" s="2">
        <f t="shared" si="17"/>
        <v>19.961958852254821</v>
      </c>
      <c r="G75" s="2">
        <f t="shared" si="11"/>
        <v>101.09205995815077</v>
      </c>
      <c r="H75" s="2">
        <f t="shared" si="12"/>
        <v>0</v>
      </c>
      <c r="I75" s="2">
        <f t="shared" si="13"/>
        <v>133.07972568169879</v>
      </c>
      <c r="K75" s="2">
        <f t="shared" si="14"/>
        <v>0</v>
      </c>
    </row>
    <row r="76" spans="1:11" x14ac:dyDescent="0.2">
      <c r="A76" s="3">
        <f t="shared" si="15"/>
        <v>0.71736111111111089</v>
      </c>
      <c r="B76" s="4">
        <f t="shared" si="16"/>
        <v>73</v>
      </c>
      <c r="C76" s="2">
        <f t="shared" si="9"/>
        <v>1.6666666666666667</v>
      </c>
      <c r="E76" s="5">
        <f t="shared" si="10"/>
        <v>155.52624608946272</v>
      </c>
      <c r="F76" s="2">
        <f t="shared" si="17"/>
        <v>19.965128947900254</v>
      </c>
      <c r="G76" s="2">
        <f t="shared" si="11"/>
        <v>101.09205995815077</v>
      </c>
      <c r="H76" s="2">
        <f t="shared" si="12"/>
        <v>0</v>
      </c>
      <c r="I76" s="2">
        <f t="shared" si="13"/>
        <v>133.10085965266836</v>
      </c>
      <c r="K76" s="2">
        <f t="shared" si="14"/>
        <v>0</v>
      </c>
    </row>
    <row r="77" spans="1:11" x14ac:dyDescent="0.2">
      <c r="A77" s="3">
        <f t="shared" si="15"/>
        <v>0.71805555555555534</v>
      </c>
      <c r="B77" s="4">
        <f t="shared" si="16"/>
        <v>74</v>
      </c>
      <c r="C77" s="2">
        <f t="shared" si="9"/>
        <v>1.6666666666666667</v>
      </c>
      <c r="E77" s="5">
        <f t="shared" si="10"/>
        <v>155.52624608946272</v>
      </c>
      <c r="F77" s="2">
        <f t="shared" si="17"/>
        <v>19.968034868908568</v>
      </c>
      <c r="G77" s="2">
        <f t="shared" si="11"/>
        <v>101.09205995815077</v>
      </c>
      <c r="H77" s="2">
        <f t="shared" si="12"/>
        <v>0</v>
      </c>
      <c r="I77" s="2">
        <f t="shared" si="13"/>
        <v>133.12023245939045</v>
      </c>
      <c r="K77" s="2">
        <f t="shared" si="14"/>
        <v>0</v>
      </c>
    </row>
    <row r="78" spans="1:11" x14ac:dyDescent="0.2">
      <c r="A78" s="3">
        <f t="shared" si="15"/>
        <v>0.71874999999999978</v>
      </c>
      <c r="B78" s="4">
        <f t="shared" si="16"/>
        <v>75</v>
      </c>
      <c r="C78" s="2">
        <f t="shared" si="9"/>
        <v>1.6666666666666667</v>
      </c>
      <c r="E78" s="5">
        <f t="shared" si="10"/>
        <v>155.52624608946272</v>
      </c>
      <c r="F78" s="2">
        <f t="shared" si="17"/>
        <v>19.970698629832853</v>
      </c>
      <c r="G78" s="2">
        <f t="shared" si="11"/>
        <v>101.09205995815077</v>
      </c>
      <c r="H78" s="2">
        <f t="shared" si="12"/>
        <v>0</v>
      </c>
      <c r="I78" s="2">
        <f t="shared" si="13"/>
        <v>133.13799086555235</v>
      </c>
      <c r="K78" s="2">
        <f t="shared" si="14"/>
        <v>0</v>
      </c>
    </row>
    <row r="79" spans="1:11" x14ac:dyDescent="0.2">
      <c r="A79" s="3">
        <f t="shared" si="15"/>
        <v>0.71944444444444422</v>
      </c>
      <c r="B79" s="4">
        <f t="shared" si="16"/>
        <v>76</v>
      </c>
      <c r="C79" s="2">
        <f t="shared" si="9"/>
        <v>1.6666666666666667</v>
      </c>
      <c r="E79" s="5">
        <f t="shared" si="10"/>
        <v>155.52624608946272</v>
      </c>
      <c r="F79" s="2">
        <f t="shared" si="17"/>
        <v>19.973140410680116</v>
      </c>
      <c r="G79" s="2">
        <f t="shared" si="11"/>
        <v>101.09205995815077</v>
      </c>
      <c r="H79" s="2">
        <f t="shared" si="12"/>
        <v>0</v>
      </c>
      <c r="I79" s="2">
        <f t="shared" si="13"/>
        <v>133.15426940453409</v>
      </c>
      <c r="K79" s="2">
        <f t="shared" si="14"/>
        <v>0</v>
      </c>
    </row>
    <row r="80" spans="1:11" x14ac:dyDescent="0.2">
      <c r="A80" s="3">
        <f t="shared" si="15"/>
        <v>0.72013888888888866</v>
      </c>
      <c r="B80" s="4">
        <f t="shared" si="16"/>
        <v>77</v>
      </c>
      <c r="C80" s="2">
        <f t="shared" si="9"/>
        <v>1.6666666666666667</v>
      </c>
      <c r="E80" s="5">
        <f t="shared" si="10"/>
        <v>155.52624608946272</v>
      </c>
      <c r="F80" s="2">
        <f t="shared" si="17"/>
        <v>19.975378709790107</v>
      </c>
      <c r="G80" s="2">
        <f t="shared" si="11"/>
        <v>101.09205995815077</v>
      </c>
      <c r="H80" s="2">
        <f t="shared" si="12"/>
        <v>0</v>
      </c>
      <c r="I80" s="2">
        <f t="shared" si="13"/>
        <v>133.1691913986007</v>
      </c>
      <c r="K80" s="2">
        <f t="shared" si="14"/>
        <v>0</v>
      </c>
    </row>
    <row r="81" spans="1:11" x14ac:dyDescent="0.2">
      <c r="A81" s="3">
        <f t="shared" si="15"/>
        <v>0.7208333333333331</v>
      </c>
      <c r="B81" s="4">
        <f t="shared" si="16"/>
        <v>78</v>
      </c>
      <c r="C81" s="2">
        <f t="shared" si="9"/>
        <v>1.6666666666666667</v>
      </c>
      <c r="E81" s="5">
        <f t="shared" si="10"/>
        <v>155.52624608946272</v>
      </c>
      <c r="F81" s="2">
        <f t="shared" si="17"/>
        <v>19.977430483974267</v>
      </c>
      <c r="G81" s="2">
        <f t="shared" si="11"/>
        <v>101.09205995815077</v>
      </c>
      <c r="H81" s="2">
        <f t="shared" si="12"/>
        <v>0</v>
      </c>
      <c r="I81" s="2">
        <f t="shared" si="13"/>
        <v>133.18286989316178</v>
      </c>
      <c r="K81" s="2">
        <f t="shared" si="14"/>
        <v>0</v>
      </c>
    </row>
    <row r="82" spans="1:11" x14ac:dyDescent="0.2">
      <c r="A82" s="3">
        <f t="shared" si="15"/>
        <v>0.72152777777777755</v>
      </c>
      <c r="B82" s="4">
        <f t="shared" si="16"/>
        <v>79</v>
      </c>
      <c r="C82" s="2">
        <f t="shared" si="9"/>
        <v>1.6666666666666667</v>
      </c>
      <c r="E82" s="5">
        <f t="shared" si="10"/>
        <v>155.52624608946272</v>
      </c>
      <c r="F82" s="2">
        <f t="shared" si="17"/>
        <v>19.979311276976411</v>
      </c>
      <c r="G82" s="2">
        <f t="shared" si="11"/>
        <v>101.09205995815077</v>
      </c>
      <c r="H82" s="2">
        <f t="shared" si="12"/>
        <v>0</v>
      </c>
      <c r="I82" s="2">
        <f t="shared" si="13"/>
        <v>133.19540851317606</v>
      </c>
      <c r="K82" s="2">
        <f t="shared" si="14"/>
        <v>0</v>
      </c>
    </row>
    <row r="83" spans="1:11" x14ac:dyDescent="0.2">
      <c r="A83" s="3">
        <f t="shared" si="15"/>
        <v>0.72222222222222199</v>
      </c>
      <c r="B83" s="4">
        <f t="shared" si="16"/>
        <v>80</v>
      </c>
      <c r="C83" s="2">
        <f t="shared" si="9"/>
        <v>1.6666666666666667</v>
      </c>
      <c r="E83" s="5">
        <f t="shared" si="10"/>
        <v>155.52624608946272</v>
      </c>
      <c r="F83" s="2">
        <f t="shared" si="17"/>
        <v>19.981035337228377</v>
      </c>
      <c r="G83" s="2">
        <f t="shared" si="11"/>
        <v>101.09205995815077</v>
      </c>
      <c r="H83" s="2">
        <f t="shared" si="12"/>
        <v>0</v>
      </c>
      <c r="I83" s="2">
        <f t="shared" si="13"/>
        <v>133.20690224818918</v>
      </c>
      <c r="K83" s="2">
        <f t="shared" si="14"/>
        <v>0</v>
      </c>
    </row>
    <row r="84" spans="1:11" x14ac:dyDescent="0.2">
      <c r="A84" s="3">
        <f t="shared" si="15"/>
        <v>0.72291666666666643</v>
      </c>
      <c r="B84" s="4">
        <f t="shared" si="16"/>
        <v>81</v>
      </c>
      <c r="C84" s="2">
        <f t="shared" si="9"/>
        <v>1.6666666666666667</v>
      </c>
      <c r="E84" s="5">
        <f t="shared" si="10"/>
        <v>155.52624608946272</v>
      </c>
      <c r="F84" s="2">
        <f t="shared" si="17"/>
        <v>19.98261572579268</v>
      </c>
      <c r="G84" s="2">
        <f t="shared" si="11"/>
        <v>101.09205995815077</v>
      </c>
      <c r="H84" s="2">
        <f t="shared" si="12"/>
        <v>0</v>
      </c>
      <c r="I84" s="2">
        <f t="shared" si="13"/>
        <v>133.21743817195119</v>
      </c>
      <c r="K84" s="2">
        <f t="shared" si="14"/>
        <v>0</v>
      </c>
    </row>
    <row r="85" spans="1:11" x14ac:dyDescent="0.2">
      <c r="A85" s="3">
        <f t="shared" si="15"/>
        <v>0.72361111111111087</v>
      </c>
      <c r="B85" s="4">
        <f t="shared" si="16"/>
        <v>82</v>
      </c>
      <c r="C85" s="2">
        <f t="shared" si="9"/>
        <v>1.6666666666666667</v>
      </c>
      <c r="E85" s="5">
        <f t="shared" si="10"/>
        <v>155.52624608946272</v>
      </c>
      <c r="F85" s="2">
        <f t="shared" si="17"/>
        <v>19.984064415309959</v>
      </c>
      <c r="G85" s="2">
        <f t="shared" si="11"/>
        <v>101.09205995815077</v>
      </c>
      <c r="H85" s="2">
        <f t="shared" si="12"/>
        <v>0</v>
      </c>
      <c r="I85" s="2">
        <f t="shared" si="13"/>
        <v>133.22709610206638</v>
      </c>
      <c r="K85" s="2">
        <f t="shared" si="14"/>
        <v>0</v>
      </c>
    </row>
    <row r="86" spans="1:11" x14ac:dyDescent="0.2">
      <c r="A86" s="3">
        <f t="shared" si="15"/>
        <v>0.72430555555555531</v>
      </c>
      <c r="B86" s="4">
        <f t="shared" si="16"/>
        <v>83</v>
      </c>
      <c r="C86" s="2">
        <f t="shared" si="9"/>
        <v>1.6666666666666667</v>
      </c>
      <c r="E86" s="5">
        <f t="shared" si="10"/>
        <v>155.52624608946272</v>
      </c>
      <c r="F86" s="2">
        <f t="shared" si="17"/>
        <v>19.985392380700798</v>
      </c>
      <c r="G86" s="2">
        <f t="shared" si="11"/>
        <v>101.09205995815077</v>
      </c>
      <c r="H86" s="2">
        <f t="shared" si="12"/>
        <v>0</v>
      </c>
      <c r="I86" s="2">
        <f t="shared" si="13"/>
        <v>133.23594920467198</v>
      </c>
      <c r="K86" s="2">
        <f t="shared" si="14"/>
        <v>0</v>
      </c>
    </row>
    <row r="87" spans="1:11" x14ac:dyDescent="0.2">
      <c r="A87" s="3">
        <f t="shared" si="15"/>
        <v>0.72499999999999976</v>
      </c>
      <c r="B87" s="4">
        <f t="shared" si="16"/>
        <v>84</v>
      </c>
      <c r="C87" s="2">
        <f t="shared" si="9"/>
        <v>1.6666666666666667</v>
      </c>
      <c r="E87" s="5">
        <f t="shared" si="10"/>
        <v>155.52624608946272</v>
      </c>
      <c r="F87" s="2">
        <f t="shared" si="17"/>
        <v>19.986609682309066</v>
      </c>
      <c r="G87" s="2">
        <f t="shared" si="11"/>
        <v>101.09205995815077</v>
      </c>
      <c r="H87" s="2">
        <f t="shared" si="12"/>
        <v>0</v>
      </c>
      <c r="I87" s="2">
        <f t="shared" si="13"/>
        <v>133.2440645487271</v>
      </c>
      <c r="K87" s="2">
        <f t="shared" si="14"/>
        <v>0</v>
      </c>
    </row>
    <row r="88" spans="1:11" x14ac:dyDescent="0.2">
      <c r="A88" s="3">
        <f t="shared" si="15"/>
        <v>0.7256944444444442</v>
      </c>
      <c r="B88" s="4">
        <f t="shared" si="16"/>
        <v>85</v>
      </c>
      <c r="C88" s="2">
        <f t="shared" si="9"/>
        <v>1.6666666666666667</v>
      </c>
      <c r="E88" s="5">
        <f t="shared" si="10"/>
        <v>155.52624608946272</v>
      </c>
      <c r="F88" s="2">
        <f t="shared" si="17"/>
        <v>19.987725542116646</v>
      </c>
      <c r="G88" s="2">
        <f t="shared" si="11"/>
        <v>101.09205995815077</v>
      </c>
      <c r="H88" s="2">
        <f t="shared" si="12"/>
        <v>0</v>
      </c>
      <c r="I88" s="2">
        <f t="shared" si="13"/>
        <v>133.25150361411096</v>
      </c>
      <c r="K88" s="2">
        <f t="shared" si="14"/>
        <v>0</v>
      </c>
    </row>
    <row r="89" spans="1:11" x14ac:dyDescent="0.2">
      <c r="A89" s="3">
        <f t="shared" si="15"/>
        <v>0.72638888888888864</v>
      </c>
      <c r="B89" s="4">
        <f t="shared" si="16"/>
        <v>86</v>
      </c>
      <c r="C89" s="2">
        <f t="shared" si="9"/>
        <v>1.6666666666666667</v>
      </c>
      <c r="E89" s="5">
        <f t="shared" si="10"/>
        <v>155.52624608946272</v>
      </c>
      <c r="F89" s="2">
        <f t="shared" si="17"/>
        <v>19.988748413606928</v>
      </c>
      <c r="G89" s="2">
        <f t="shared" si="11"/>
        <v>101.09205995815077</v>
      </c>
      <c r="H89" s="2">
        <f t="shared" si="12"/>
        <v>0</v>
      </c>
      <c r="I89" s="2">
        <f t="shared" si="13"/>
        <v>133.25832275737952</v>
      </c>
      <c r="K89" s="2">
        <f t="shared" si="14"/>
        <v>0</v>
      </c>
    </row>
    <row r="90" spans="1:11" x14ac:dyDescent="0.2">
      <c r="A90" s="3">
        <f t="shared" si="15"/>
        <v>0.72708333333333308</v>
      </c>
      <c r="B90" s="4">
        <f t="shared" si="16"/>
        <v>87</v>
      </c>
      <c r="C90" s="2">
        <f t="shared" si="9"/>
        <v>1.6666666666666667</v>
      </c>
      <c r="E90" s="5">
        <f t="shared" si="10"/>
        <v>155.52624608946272</v>
      </c>
      <c r="F90" s="2">
        <f t="shared" si="17"/>
        <v>19.989686045806351</v>
      </c>
      <c r="G90" s="2">
        <f t="shared" si="11"/>
        <v>101.09205995815077</v>
      </c>
      <c r="H90" s="2">
        <f t="shared" si="12"/>
        <v>0</v>
      </c>
      <c r="I90" s="2">
        <f t="shared" si="13"/>
        <v>133.26457363870901</v>
      </c>
      <c r="K90" s="2">
        <f t="shared" si="14"/>
        <v>0</v>
      </c>
    </row>
    <row r="91" spans="1:11" x14ac:dyDescent="0.2">
      <c r="A91" s="3">
        <f t="shared" si="15"/>
        <v>0.72777777777777752</v>
      </c>
      <c r="B91" s="4">
        <f t="shared" si="16"/>
        <v>88</v>
      </c>
      <c r="C91" s="2">
        <f t="shared" si="9"/>
        <v>1.6666666666666667</v>
      </c>
      <c r="E91" s="5">
        <f t="shared" si="10"/>
        <v>155.52624608946272</v>
      </c>
      <c r="F91" s="2">
        <f t="shared" si="17"/>
        <v>19.990545541989157</v>
      </c>
      <c r="G91" s="2">
        <f t="shared" si="11"/>
        <v>101.09205995815077</v>
      </c>
      <c r="H91" s="2">
        <f t="shared" si="12"/>
        <v>0</v>
      </c>
      <c r="I91" s="2">
        <f t="shared" si="13"/>
        <v>133.27030361326104</v>
      </c>
      <c r="K91" s="2">
        <f t="shared" si="14"/>
        <v>0</v>
      </c>
    </row>
    <row r="92" spans="1:11" x14ac:dyDescent="0.2">
      <c r="A92" s="3">
        <f t="shared" si="15"/>
        <v>0.72847222222222197</v>
      </c>
      <c r="B92" s="4">
        <f t="shared" si="16"/>
        <v>89</v>
      </c>
      <c r="C92" s="2">
        <f t="shared" si="9"/>
        <v>1.6666666666666667</v>
      </c>
      <c r="E92" s="5">
        <f t="shared" si="10"/>
        <v>155.52624608946272</v>
      </c>
      <c r="F92" s="2">
        <f t="shared" si="17"/>
        <v>19.991333413490061</v>
      </c>
      <c r="G92" s="2">
        <f t="shared" si="11"/>
        <v>101.09205995815077</v>
      </c>
      <c r="H92" s="2">
        <f t="shared" si="12"/>
        <v>0</v>
      </c>
      <c r="I92" s="2">
        <f t="shared" si="13"/>
        <v>133.27555608993373</v>
      </c>
      <c r="K92" s="2">
        <f t="shared" si="14"/>
        <v>0</v>
      </c>
    </row>
    <row r="93" spans="1:11" x14ac:dyDescent="0.2">
      <c r="A93" s="3">
        <f t="shared" si="15"/>
        <v>0.72916666666666641</v>
      </c>
      <c r="B93" s="4">
        <f t="shared" si="16"/>
        <v>90</v>
      </c>
      <c r="C93" s="2">
        <f t="shared" si="9"/>
        <v>1.6666666666666667</v>
      </c>
      <c r="E93" s="5">
        <f t="shared" si="10"/>
        <v>155.52624608946272</v>
      </c>
      <c r="F93" s="2">
        <f t="shared" si="17"/>
        <v>19.992055629032556</v>
      </c>
      <c r="G93" s="2">
        <f t="shared" si="11"/>
        <v>101.09205995815077</v>
      </c>
      <c r="H93" s="2">
        <f t="shared" si="12"/>
        <v>0</v>
      </c>
      <c r="I93" s="2">
        <f t="shared" si="13"/>
        <v>133.28037086021703</v>
      </c>
      <c r="K93" s="2">
        <f t="shared" si="14"/>
        <v>0</v>
      </c>
    </row>
    <row r="94" spans="1:11" x14ac:dyDescent="0.2">
      <c r="A94" s="3">
        <f t="shared" si="15"/>
        <v>0.72986111111111085</v>
      </c>
      <c r="B94" s="4">
        <f t="shared" si="16"/>
        <v>91</v>
      </c>
      <c r="C94" s="2">
        <f t="shared" si="9"/>
        <v>1.6666666666666667</v>
      </c>
      <c r="E94" s="5">
        <f t="shared" si="10"/>
        <v>155.52624608946272</v>
      </c>
      <c r="F94" s="2">
        <f t="shared" si="17"/>
        <v>19.992717659946511</v>
      </c>
      <c r="G94" s="2">
        <f t="shared" si="11"/>
        <v>101.09205995815077</v>
      </c>
      <c r="H94" s="2">
        <f t="shared" si="12"/>
        <v>0</v>
      </c>
      <c r="I94" s="2">
        <f t="shared" si="13"/>
        <v>133.2847843996434</v>
      </c>
      <c r="K94" s="2">
        <f t="shared" si="14"/>
        <v>0</v>
      </c>
    </row>
    <row r="95" spans="1:11" x14ac:dyDescent="0.2">
      <c r="A95" s="3">
        <f t="shared" si="15"/>
        <v>0.73055555555555529</v>
      </c>
      <c r="B95" s="4">
        <f t="shared" si="16"/>
        <v>92</v>
      </c>
      <c r="C95" s="2">
        <f t="shared" si="9"/>
        <v>1.6666666666666667</v>
      </c>
      <c r="E95" s="5">
        <f t="shared" si="10"/>
        <v>155.52624608946272</v>
      </c>
      <c r="F95" s="2">
        <f t="shared" si="17"/>
        <v>19.993324521617637</v>
      </c>
      <c r="G95" s="2">
        <f t="shared" si="11"/>
        <v>101.09205995815077</v>
      </c>
      <c r="H95" s="2">
        <f t="shared" si="12"/>
        <v>0</v>
      </c>
      <c r="I95" s="2">
        <f t="shared" si="13"/>
        <v>133.28883014411758</v>
      </c>
      <c r="K95" s="2">
        <f t="shared" si="14"/>
        <v>0</v>
      </c>
    </row>
    <row r="96" spans="1:11" x14ac:dyDescent="0.2">
      <c r="A96" s="3">
        <f t="shared" si="15"/>
        <v>0.73124999999999973</v>
      </c>
      <c r="B96" s="4">
        <f t="shared" si="16"/>
        <v>93</v>
      </c>
      <c r="C96" s="2">
        <f t="shared" si="9"/>
        <v>1.6666666666666667</v>
      </c>
      <c r="E96" s="5">
        <f t="shared" si="10"/>
        <v>155.52624608946272</v>
      </c>
      <c r="F96" s="2">
        <f t="shared" si="17"/>
        <v>19.993880811482835</v>
      </c>
      <c r="G96" s="2">
        <f t="shared" si="11"/>
        <v>101.09205995815077</v>
      </c>
      <c r="H96" s="2">
        <f t="shared" si="12"/>
        <v>0</v>
      </c>
      <c r="I96" s="2">
        <f t="shared" si="13"/>
        <v>133.2925387432189</v>
      </c>
      <c r="K96" s="2">
        <f t="shared" si="14"/>
        <v>0</v>
      </c>
    </row>
    <row r="97" spans="1:11" x14ac:dyDescent="0.2">
      <c r="A97" s="3">
        <f t="shared" si="15"/>
        <v>0.73194444444444418</v>
      </c>
      <c r="B97" s="4">
        <f t="shared" si="16"/>
        <v>94</v>
      </c>
      <c r="C97" s="2">
        <f t="shared" si="9"/>
        <v>1.6666666666666667</v>
      </c>
      <c r="E97" s="5">
        <f t="shared" si="10"/>
        <v>155.52624608946272</v>
      </c>
      <c r="F97" s="2">
        <f t="shared" si="17"/>
        <v>19.994390743859267</v>
      </c>
      <c r="G97" s="2">
        <f t="shared" si="11"/>
        <v>101.09205995815077</v>
      </c>
      <c r="H97" s="2">
        <f t="shared" si="12"/>
        <v>0</v>
      </c>
      <c r="I97" s="2">
        <f t="shared" si="13"/>
        <v>133.29593829239511</v>
      </c>
      <c r="K97" s="2">
        <f t="shared" si="14"/>
        <v>0</v>
      </c>
    </row>
    <row r="98" spans="1:11" x14ac:dyDescent="0.2">
      <c r="A98" s="3">
        <f t="shared" si="15"/>
        <v>0.73263888888888862</v>
      </c>
      <c r="B98" s="4">
        <f t="shared" si="16"/>
        <v>95</v>
      </c>
      <c r="C98" s="2">
        <f t="shared" si="9"/>
        <v>1.6666666666666667</v>
      </c>
      <c r="E98" s="5">
        <f t="shared" si="10"/>
        <v>155.52624608946272</v>
      </c>
      <c r="F98" s="2">
        <f t="shared" si="17"/>
        <v>19.994858181870995</v>
      </c>
      <c r="G98" s="2">
        <f t="shared" si="11"/>
        <v>101.09205995815077</v>
      </c>
      <c r="H98" s="2">
        <f t="shared" si="12"/>
        <v>0</v>
      </c>
      <c r="I98" s="2">
        <f t="shared" si="13"/>
        <v>133.29905454580663</v>
      </c>
      <c r="K98" s="2">
        <f t="shared" si="14"/>
        <v>0</v>
      </c>
    </row>
    <row r="99" spans="1:11" x14ac:dyDescent="0.2">
      <c r="A99" s="3">
        <f t="shared" si="15"/>
        <v>0.73333333333333306</v>
      </c>
      <c r="B99" s="4">
        <f t="shared" si="16"/>
        <v>96</v>
      </c>
      <c r="C99" s="2">
        <f t="shared" si="9"/>
        <v>1.6666666666666667</v>
      </c>
      <c r="E99" s="5">
        <f t="shared" si="10"/>
        <v>155.52624608946272</v>
      </c>
      <c r="F99" s="2">
        <f t="shared" si="17"/>
        <v>19.995286666715081</v>
      </c>
      <c r="G99" s="2">
        <f t="shared" si="11"/>
        <v>101.09205995815077</v>
      </c>
      <c r="H99" s="2">
        <f t="shared" si="12"/>
        <v>0</v>
      </c>
      <c r="I99" s="2">
        <f t="shared" si="13"/>
        <v>133.30191111143387</v>
      </c>
      <c r="K99" s="2">
        <f t="shared" si="14"/>
        <v>0</v>
      </c>
    </row>
    <row r="100" spans="1:11" x14ac:dyDescent="0.2">
      <c r="A100" s="3">
        <f t="shared" si="15"/>
        <v>0.7340277777777775</v>
      </c>
      <c r="B100" s="4">
        <f t="shared" si="16"/>
        <v>97</v>
      </c>
      <c r="C100" s="2">
        <f t="shared" si="9"/>
        <v>1.6666666666666667</v>
      </c>
      <c r="E100" s="5">
        <f t="shared" si="10"/>
        <v>155.52624608946272</v>
      </c>
      <c r="F100" s="2">
        <f t="shared" si="17"/>
        <v>19.995679444488825</v>
      </c>
      <c r="G100" s="2">
        <f t="shared" si="11"/>
        <v>101.09205995815077</v>
      </c>
      <c r="H100" s="2">
        <f t="shared" si="12"/>
        <v>0</v>
      </c>
      <c r="I100" s="2">
        <f t="shared" si="13"/>
        <v>133.3045296299255</v>
      </c>
      <c r="K100" s="2">
        <f t="shared" si="14"/>
        <v>0</v>
      </c>
    </row>
    <row r="101" spans="1:11" x14ac:dyDescent="0.2">
      <c r="A101" s="3">
        <f t="shared" si="15"/>
        <v>0.73472222222222194</v>
      </c>
      <c r="B101" s="4">
        <f t="shared" si="16"/>
        <v>98</v>
      </c>
      <c r="C101" s="2">
        <f t="shared" si="9"/>
        <v>1.6666666666666667</v>
      </c>
      <c r="E101" s="5">
        <f t="shared" si="10"/>
        <v>155.52624608946272</v>
      </c>
      <c r="F101" s="2">
        <f t="shared" si="17"/>
        <v>19.996039490781424</v>
      </c>
      <c r="G101" s="2">
        <f t="shared" si="11"/>
        <v>101.09205995815077</v>
      </c>
      <c r="H101" s="2">
        <f t="shared" si="12"/>
        <v>0</v>
      </c>
      <c r="I101" s="2">
        <f t="shared" si="13"/>
        <v>133.30692993854282</v>
      </c>
      <c r="K101" s="2">
        <f t="shared" si="14"/>
        <v>0</v>
      </c>
    </row>
    <row r="102" spans="1:11" x14ac:dyDescent="0.2">
      <c r="A102" s="3">
        <f t="shared" si="15"/>
        <v>0.73541666666666639</v>
      </c>
      <c r="B102" s="4">
        <f t="shared" si="16"/>
        <v>99</v>
      </c>
      <c r="C102" s="2">
        <f t="shared" si="9"/>
        <v>1.6666666666666667</v>
      </c>
      <c r="E102" s="5">
        <f t="shared" si="10"/>
        <v>155.52624608946272</v>
      </c>
      <c r="F102" s="2">
        <f t="shared" si="17"/>
        <v>19.996369533216306</v>
      </c>
      <c r="G102" s="2">
        <f t="shared" si="11"/>
        <v>101.09205995815077</v>
      </c>
      <c r="H102" s="2">
        <f t="shared" si="12"/>
        <v>0</v>
      </c>
      <c r="I102" s="2">
        <f t="shared" si="13"/>
        <v>133.30913022144202</v>
      </c>
      <c r="K102" s="2">
        <f t="shared" si="14"/>
        <v>0</v>
      </c>
    </row>
    <row r="103" spans="1:11" x14ac:dyDescent="0.2">
      <c r="A103" s="3">
        <f t="shared" si="15"/>
        <v>0.73611111111111083</v>
      </c>
      <c r="B103" s="4">
        <f t="shared" si="16"/>
        <v>100</v>
      </c>
      <c r="C103" s="2">
        <f t="shared" si="9"/>
        <v>1.6666666666666667</v>
      </c>
      <c r="E103" s="5">
        <f t="shared" si="10"/>
        <v>155.52624608946272</v>
      </c>
      <c r="F103" s="2">
        <f t="shared" si="17"/>
        <v>19.996672072114947</v>
      </c>
      <c r="G103" s="2">
        <f t="shared" si="11"/>
        <v>101.09205995815077</v>
      </c>
      <c r="H103" s="2">
        <f t="shared" si="12"/>
        <v>0</v>
      </c>
      <c r="I103" s="2">
        <f t="shared" si="13"/>
        <v>133.31114714743296</v>
      </c>
      <c r="K103" s="2">
        <f t="shared" si="14"/>
        <v>0</v>
      </c>
    </row>
    <row r="104" spans="1:11" x14ac:dyDescent="0.2">
      <c r="A104" s="3">
        <f t="shared" si="15"/>
        <v>0.73680555555555527</v>
      </c>
      <c r="B104" s="4">
        <f t="shared" si="16"/>
        <v>101</v>
      </c>
      <c r="C104" s="2">
        <f t="shared" si="9"/>
        <v>1.6666666666666667</v>
      </c>
      <c r="E104" s="5">
        <f t="shared" si="10"/>
        <v>155.52624608946272</v>
      </c>
      <c r="F104" s="2">
        <f t="shared" si="17"/>
        <v>19.996949399438702</v>
      </c>
      <c r="G104" s="2">
        <f t="shared" si="11"/>
        <v>101.09205995815077</v>
      </c>
      <c r="H104" s="2">
        <f t="shared" si="12"/>
        <v>0</v>
      </c>
      <c r="I104" s="2">
        <f t="shared" si="13"/>
        <v>133.312995996258</v>
      </c>
      <c r="K104" s="2">
        <f t="shared" si="14"/>
        <v>0</v>
      </c>
    </row>
    <row r="105" spans="1:11" x14ac:dyDescent="0.2">
      <c r="A105" s="3">
        <f t="shared" si="15"/>
        <v>0.73749999999999971</v>
      </c>
      <c r="B105" s="4">
        <f t="shared" si="16"/>
        <v>102</v>
      </c>
      <c r="C105" s="2">
        <f t="shared" si="9"/>
        <v>1.6666666666666667</v>
      </c>
      <c r="E105" s="5">
        <f t="shared" si="10"/>
        <v>155.52624608946272</v>
      </c>
      <c r="F105" s="2">
        <f t="shared" si="17"/>
        <v>19.997203616152145</v>
      </c>
      <c r="G105" s="2">
        <f t="shared" si="11"/>
        <v>101.09205995815077</v>
      </c>
      <c r="H105" s="2">
        <f t="shared" si="12"/>
        <v>0</v>
      </c>
      <c r="I105" s="2">
        <f t="shared" si="13"/>
        <v>133.31469077434761</v>
      </c>
      <c r="K105" s="2">
        <f t="shared" si="14"/>
        <v>0</v>
      </c>
    </row>
    <row r="106" spans="1:11" x14ac:dyDescent="0.2">
      <c r="A106" s="3">
        <f t="shared" si="15"/>
        <v>0.73819444444444415</v>
      </c>
      <c r="B106" s="4">
        <f t="shared" si="16"/>
        <v>103</v>
      </c>
      <c r="C106" s="2">
        <f t="shared" si="9"/>
        <v>1.6666666666666667</v>
      </c>
      <c r="E106" s="5">
        <f t="shared" si="10"/>
        <v>155.52624608946272</v>
      </c>
      <c r="F106" s="2">
        <f t="shared" si="17"/>
        <v>19.997436648139466</v>
      </c>
      <c r="G106" s="2">
        <f t="shared" si="11"/>
        <v>101.09205995815077</v>
      </c>
      <c r="H106" s="2">
        <f t="shared" si="12"/>
        <v>0</v>
      </c>
      <c r="I106" s="2">
        <f t="shared" si="13"/>
        <v>133.31624432092977</v>
      </c>
      <c r="K106" s="2">
        <f t="shared" si="14"/>
        <v>0</v>
      </c>
    </row>
    <row r="107" spans="1:11" x14ac:dyDescent="0.2">
      <c r="A107" s="3">
        <f t="shared" si="15"/>
        <v>0.7388888888888886</v>
      </c>
      <c r="B107" s="4">
        <f t="shared" si="16"/>
        <v>104</v>
      </c>
      <c r="C107" s="2">
        <f t="shared" si="9"/>
        <v>1.6666666666666667</v>
      </c>
      <c r="E107" s="5">
        <f t="shared" si="10"/>
        <v>155.52624608946272</v>
      </c>
      <c r="F107" s="2">
        <f t="shared" si="17"/>
        <v>19.997650260794511</v>
      </c>
      <c r="G107" s="2">
        <f t="shared" si="11"/>
        <v>101.09205995815077</v>
      </c>
      <c r="H107" s="2">
        <f t="shared" si="12"/>
        <v>0</v>
      </c>
      <c r="I107" s="2">
        <f t="shared" si="13"/>
        <v>133.31766840529673</v>
      </c>
      <c r="K107" s="2">
        <f t="shared" si="14"/>
        <v>0</v>
      </c>
    </row>
    <row r="108" spans="1:11" x14ac:dyDescent="0.2">
      <c r="A108" s="3">
        <f t="shared" si="15"/>
        <v>0.73958333333333304</v>
      </c>
      <c r="B108" s="4">
        <f t="shared" si="16"/>
        <v>105</v>
      </c>
      <c r="C108" s="2">
        <f t="shared" si="9"/>
        <v>1.6666666666666667</v>
      </c>
      <c r="E108" s="5">
        <f t="shared" si="10"/>
        <v>155.52624608946272</v>
      </c>
      <c r="F108" s="2">
        <f t="shared" si="17"/>
        <v>19.997846072394971</v>
      </c>
      <c r="G108" s="2">
        <f t="shared" si="11"/>
        <v>101.09205995815077</v>
      </c>
      <c r="H108" s="2">
        <f t="shared" si="12"/>
        <v>0</v>
      </c>
      <c r="I108" s="2">
        <f t="shared" si="13"/>
        <v>133.31897381596647</v>
      </c>
      <c r="K108" s="2">
        <f t="shared" si="14"/>
        <v>0</v>
      </c>
    </row>
    <row r="109" spans="1:11" x14ac:dyDescent="0.2">
      <c r="A109" s="3">
        <f t="shared" si="15"/>
        <v>0.74027777777777748</v>
      </c>
      <c r="B109" s="4">
        <f t="shared" si="16"/>
        <v>106</v>
      </c>
      <c r="C109" s="2">
        <f t="shared" si="9"/>
        <v>1.6666666666666667</v>
      </c>
      <c r="E109" s="5">
        <f t="shared" si="10"/>
        <v>155.52624608946272</v>
      </c>
      <c r="F109" s="2">
        <f t="shared" si="17"/>
        <v>19.99802556636206</v>
      </c>
      <c r="G109" s="2">
        <f t="shared" si="11"/>
        <v>101.09205995815077</v>
      </c>
      <c r="H109" s="2">
        <f t="shared" si="12"/>
        <v>0</v>
      </c>
      <c r="I109" s="2">
        <f t="shared" si="13"/>
        <v>133.32017044241371</v>
      </c>
      <c r="K109" s="2">
        <f t="shared" si="14"/>
        <v>0</v>
      </c>
    </row>
    <row r="110" spans="1:11" x14ac:dyDescent="0.2">
      <c r="A110" s="3">
        <f t="shared" si="15"/>
        <v>0.74097222222222192</v>
      </c>
      <c r="B110" s="4">
        <f t="shared" si="16"/>
        <v>107</v>
      </c>
      <c r="C110" s="2">
        <f t="shared" si="9"/>
        <v>1.6666666666666667</v>
      </c>
      <c r="E110" s="5">
        <f t="shared" si="10"/>
        <v>155.52624608946272</v>
      </c>
      <c r="F110" s="2">
        <f t="shared" si="17"/>
        <v>19.998190102498555</v>
      </c>
      <c r="G110" s="2">
        <f t="shared" si="11"/>
        <v>101.09205995815077</v>
      </c>
      <c r="H110" s="2">
        <f t="shared" si="12"/>
        <v>0</v>
      </c>
      <c r="I110" s="2">
        <f t="shared" si="13"/>
        <v>133.32126734999036</v>
      </c>
      <c r="K110" s="2">
        <f t="shared" si="14"/>
        <v>0</v>
      </c>
    </row>
    <row r="111" spans="1:11" x14ac:dyDescent="0.2">
      <c r="A111" s="3">
        <f t="shared" si="15"/>
        <v>0.74166666666666636</v>
      </c>
      <c r="B111" s="4">
        <f t="shared" si="16"/>
        <v>108</v>
      </c>
      <c r="C111" s="2">
        <f t="shared" si="9"/>
        <v>1.6666666666666667</v>
      </c>
      <c r="E111" s="5">
        <f t="shared" si="10"/>
        <v>155.52624608946272</v>
      </c>
      <c r="F111" s="2">
        <f t="shared" si="17"/>
        <v>19.998340927290343</v>
      </c>
      <c r="G111" s="2">
        <f t="shared" si="11"/>
        <v>101.09205995815077</v>
      </c>
      <c r="H111" s="2">
        <f t="shared" si="12"/>
        <v>0</v>
      </c>
      <c r="I111" s="2">
        <f t="shared" si="13"/>
        <v>133.32227284860227</v>
      </c>
      <c r="K111" s="2">
        <f t="shared" si="14"/>
        <v>0</v>
      </c>
    </row>
    <row r="112" spans="1:11" x14ac:dyDescent="0.2">
      <c r="A112" s="3">
        <f t="shared" si="15"/>
        <v>0.74236111111111081</v>
      </c>
      <c r="B112" s="4">
        <f t="shared" si="16"/>
        <v>109</v>
      </c>
      <c r="C112" s="2">
        <f t="shared" si="9"/>
        <v>1.6666666666666667</v>
      </c>
      <c r="E112" s="5">
        <f t="shared" si="10"/>
        <v>155.52624608946272</v>
      </c>
      <c r="F112" s="2">
        <f t="shared" si="17"/>
        <v>19.998479183349481</v>
      </c>
      <c r="G112" s="2">
        <f t="shared" si="11"/>
        <v>101.09205995815077</v>
      </c>
      <c r="H112" s="2">
        <f t="shared" si="12"/>
        <v>0</v>
      </c>
      <c r="I112" s="2">
        <f t="shared" si="13"/>
        <v>133.32319455566321</v>
      </c>
      <c r="K112" s="2">
        <f t="shared" si="14"/>
        <v>0</v>
      </c>
    </row>
    <row r="113" spans="1:11" x14ac:dyDescent="0.2">
      <c r="A113" s="3">
        <f t="shared" si="15"/>
        <v>0.74305555555555525</v>
      </c>
      <c r="B113" s="4">
        <f t="shared" si="16"/>
        <v>110</v>
      </c>
      <c r="C113" s="2">
        <f t="shared" si="9"/>
        <v>1.6666666666666667</v>
      </c>
      <c r="E113" s="5">
        <f t="shared" si="10"/>
        <v>155.52624608946272</v>
      </c>
      <c r="F113" s="2">
        <f t="shared" si="17"/>
        <v>19.998605918070361</v>
      </c>
      <c r="G113" s="2">
        <f t="shared" si="11"/>
        <v>101.09205995815077</v>
      </c>
      <c r="H113" s="2">
        <f t="shared" si="12"/>
        <v>0</v>
      </c>
      <c r="I113" s="2">
        <f t="shared" si="13"/>
        <v>133.32403945380238</v>
      </c>
      <c r="K113" s="2">
        <f t="shared" si="14"/>
        <v>0</v>
      </c>
    </row>
    <row r="114" spans="1:11" x14ac:dyDescent="0.2">
      <c r="A114" s="3">
        <f t="shared" si="15"/>
        <v>0.74374999999999969</v>
      </c>
      <c r="B114" s="4">
        <f t="shared" si="16"/>
        <v>111</v>
      </c>
      <c r="C114" s="2">
        <f t="shared" si="9"/>
        <v>1.6666666666666667</v>
      </c>
      <c r="E114" s="5">
        <f t="shared" si="10"/>
        <v>155.52624608946272</v>
      </c>
      <c r="F114" s="2">
        <f t="shared" si="17"/>
        <v>19.998722091564499</v>
      </c>
      <c r="G114" s="2">
        <f t="shared" si="11"/>
        <v>101.09205995815077</v>
      </c>
      <c r="H114" s="2">
        <f t="shared" si="12"/>
        <v>0</v>
      </c>
      <c r="I114" s="2">
        <f t="shared" si="13"/>
        <v>133.3248139437633</v>
      </c>
      <c r="K114" s="2">
        <f t="shared" si="14"/>
        <v>0</v>
      </c>
    </row>
    <row r="115" spans="1:11" x14ac:dyDescent="0.2">
      <c r="A115" s="3">
        <f t="shared" si="15"/>
        <v>0.74444444444444413</v>
      </c>
      <c r="B115" s="4">
        <f t="shared" si="16"/>
        <v>112</v>
      </c>
      <c r="C115" s="2">
        <f t="shared" si="9"/>
        <v>1.6666666666666667</v>
      </c>
      <c r="E115" s="5">
        <f t="shared" si="10"/>
        <v>155.52624608946272</v>
      </c>
      <c r="F115" s="2">
        <f t="shared" si="17"/>
        <v>19.998828583934124</v>
      </c>
      <c r="G115" s="2">
        <f t="shared" si="11"/>
        <v>101.09205995815077</v>
      </c>
      <c r="H115" s="2">
        <f t="shared" si="12"/>
        <v>0</v>
      </c>
      <c r="I115" s="2">
        <f t="shared" si="13"/>
        <v>133.32552389289415</v>
      </c>
      <c r="K115" s="2">
        <f t="shared" si="14"/>
        <v>0</v>
      </c>
    </row>
    <row r="116" spans="1:11" x14ac:dyDescent="0.2">
      <c r="A116" s="3">
        <f t="shared" si="15"/>
        <v>0.74513888888888857</v>
      </c>
      <c r="B116" s="4">
        <f t="shared" si="16"/>
        <v>113</v>
      </c>
      <c r="C116" s="2">
        <f t="shared" si="9"/>
        <v>1.6666666666666667</v>
      </c>
      <c r="E116" s="5">
        <f t="shared" si="10"/>
        <v>155.52624608946272</v>
      </c>
      <c r="F116" s="2">
        <f t="shared" si="17"/>
        <v>19.998926201939614</v>
      </c>
      <c r="G116" s="2">
        <f t="shared" si="11"/>
        <v>101.09205995815077</v>
      </c>
      <c r="H116" s="2">
        <f t="shared" si="12"/>
        <v>0</v>
      </c>
      <c r="I116" s="2">
        <f t="shared" si="13"/>
        <v>133.32617467959741</v>
      </c>
      <c r="K116" s="2">
        <f t="shared" si="14"/>
        <v>0</v>
      </c>
    </row>
    <row r="117" spans="1:11" x14ac:dyDescent="0.2">
      <c r="A117" s="3">
        <f t="shared" si="15"/>
        <v>0.74583333333333302</v>
      </c>
      <c r="B117" s="4">
        <f t="shared" si="16"/>
        <v>114</v>
      </c>
      <c r="C117" s="2">
        <f t="shared" si="9"/>
        <v>1.6666666666666667</v>
      </c>
      <c r="E117" s="5">
        <f t="shared" si="10"/>
        <v>155.52624608946272</v>
      </c>
      <c r="F117" s="2">
        <f t="shared" si="17"/>
        <v>19.999015685111313</v>
      </c>
      <c r="G117" s="2">
        <f t="shared" si="11"/>
        <v>101.09205995815077</v>
      </c>
      <c r="H117" s="2">
        <f t="shared" si="12"/>
        <v>0</v>
      </c>
      <c r="I117" s="2">
        <f t="shared" si="13"/>
        <v>133.32677123407541</v>
      </c>
      <c r="K117" s="2">
        <f t="shared" si="14"/>
        <v>0</v>
      </c>
    </row>
    <row r="118" spans="1:11" x14ac:dyDescent="0.2">
      <c r="A118" s="3">
        <f t="shared" si="15"/>
        <v>0.74652777777777746</v>
      </c>
      <c r="B118" s="4">
        <f t="shared" si="16"/>
        <v>115</v>
      </c>
      <c r="C118" s="2">
        <f t="shared" si="9"/>
        <v>1.6666666666666667</v>
      </c>
      <c r="E118" s="5">
        <f t="shared" si="10"/>
        <v>155.52624608946272</v>
      </c>
      <c r="F118" s="2">
        <f t="shared" si="17"/>
        <v>19.999097711352039</v>
      </c>
      <c r="G118" s="2">
        <f t="shared" si="11"/>
        <v>101.09205995815077</v>
      </c>
      <c r="H118" s="2">
        <f t="shared" si="12"/>
        <v>0</v>
      </c>
      <c r="I118" s="2">
        <f t="shared" si="13"/>
        <v>133.32731807568024</v>
      </c>
      <c r="K118" s="2">
        <f t="shared" si="14"/>
        <v>0</v>
      </c>
    </row>
    <row r="119" spans="1:11" x14ac:dyDescent="0.2">
      <c r="A119" s="3">
        <f t="shared" si="15"/>
        <v>0.7472222222222219</v>
      </c>
      <c r="B119" s="4">
        <f t="shared" si="16"/>
        <v>116</v>
      </c>
      <c r="C119" s="2">
        <f t="shared" si="9"/>
        <v>1.6666666666666667</v>
      </c>
      <c r="E119" s="5">
        <f t="shared" si="10"/>
        <v>155.52624608946272</v>
      </c>
      <c r="F119" s="2">
        <f t="shared" si="17"/>
        <v>19.999172902072704</v>
      </c>
      <c r="G119" s="2">
        <f t="shared" si="11"/>
        <v>101.09205995815077</v>
      </c>
      <c r="H119" s="2">
        <f t="shared" si="12"/>
        <v>0</v>
      </c>
      <c r="I119" s="2">
        <f t="shared" si="13"/>
        <v>133.32781934715135</v>
      </c>
      <c r="K119" s="2">
        <f t="shared" si="14"/>
        <v>0</v>
      </c>
    </row>
    <row r="120" spans="1:11" x14ac:dyDescent="0.2">
      <c r="A120" s="3">
        <f t="shared" si="15"/>
        <v>0.74791666666666634</v>
      </c>
      <c r="B120" s="4">
        <f t="shared" si="16"/>
        <v>117</v>
      </c>
      <c r="C120" s="2">
        <f t="shared" si="9"/>
        <v>1.6666666666666667</v>
      </c>
      <c r="E120" s="5">
        <f t="shared" si="10"/>
        <v>155.52624608946272</v>
      </c>
      <c r="F120" s="2">
        <f t="shared" si="17"/>
        <v>19.999241826899979</v>
      </c>
      <c r="G120" s="2">
        <f t="shared" si="11"/>
        <v>101.09205995815077</v>
      </c>
      <c r="H120" s="2">
        <f t="shared" si="12"/>
        <v>0</v>
      </c>
      <c r="I120" s="2">
        <f t="shared" si="13"/>
        <v>133.32827884599985</v>
      </c>
      <c r="K120" s="2">
        <f t="shared" si="14"/>
        <v>0</v>
      </c>
    </row>
    <row r="121" spans="1:11" x14ac:dyDescent="0.2">
      <c r="A121" s="3">
        <f t="shared" si="15"/>
        <v>0.74861111111111078</v>
      </c>
      <c r="B121" s="4">
        <f t="shared" si="16"/>
        <v>118</v>
      </c>
      <c r="C121" s="2">
        <f t="shared" si="9"/>
        <v>1.6666666666666667</v>
      </c>
      <c r="E121" s="5">
        <f t="shared" si="10"/>
        <v>155.52624608946272</v>
      </c>
      <c r="F121" s="2">
        <f t="shared" si="17"/>
        <v>19.999305007991648</v>
      </c>
      <c r="G121" s="2">
        <f t="shared" si="11"/>
        <v>101.09205995815077</v>
      </c>
      <c r="H121" s="2">
        <f t="shared" si="12"/>
        <v>0</v>
      </c>
      <c r="I121" s="2">
        <f t="shared" si="13"/>
        <v>133.32870005327763</v>
      </c>
      <c r="K121" s="2">
        <f t="shared" si="14"/>
        <v>0</v>
      </c>
    </row>
    <row r="122" spans="1:11" x14ac:dyDescent="0.2">
      <c r="A122" s="3">
        <f t="shared" si="15"/>
        <v>0.74930555555555522</v>
      </c>
      <c r="B122" s="4">
        <f t="shared" si="16"/>
        <v>119</v>
      </c>
      <c r="C122" s="2">
        <f t="shared" si="9"/>
        <v>1.6666666666666667</v>
      </c>
      <c r="E122" s="5">
        <f t="shared" si="10"/>
        <v>155.52624608946272</v>
      </c>
      <c r="F122" s="2">
        <f t="shared" si="17"/>
        <v>19.999362923992344</v>
      </c>
      <c r="G122" s="2">
        <f t="shared" si="11"/>
        <v>101.09205995815077</v>
      </c>
      <c r="H122" s="2">
        <f t="shared" si="12"/>
        <v>0</v>
      </c>
      <c r="I122" s="2">
        <f t="shared" si="13"/>
        <v>133.32908615994896</v>
      </c>
      <c r="K122" s="2">
        <f t="shared" si="14"/>
        <v>0</v>
      </c>
    </row>
    <row r="123" spans="1:11" x14ac:dyDescent="0.2">
      <c r="A123" s="3">
        <f t="shared" si="15"/>
        <v>0.74999999999999967</v>
      </c>
      <c r="B123" s="4">
        <f t="shared" si="16"/>
        <v>120</v>
      </c>
      <c r="C123" s="2">
        <f t="shared" si="9"/>
        <v>1.6666666666666667</v>
      </c>
      <c r="E123" s="5">
        <f t="shared" si="10"/>
        <v>155.52624608946272</v>
      </c>
      <c r="F123" s="2">
        <f t="shared" si="17"/>
        <v>19.999416013659648</v>
      </c>
      <c r="G123" s="2">
        <f t="shared" si="11"/>
        <v>101.09205995815077</v>
      </c>
      <c r="H123" s="2">
        <f t="shared" si="12"/>
        <v>0</v>
      </c>
      <c r="I123" s="2">
        <f t="shared" si="13"/>
        <v>133.3294400910643</v>
      </c>
      <c r="K123" s="2">
        <f t="shared" si="14"/>
        <v>0</v>
      </c>
    </row>
    <row r="124" spans="1:11" x14ac:dyDescent="0.2">
      <c r="A124" s="3">
        <f t="shared" si="15"/>
        <v>0.75069444444444411</v>
      </c>
      <c r="B124" s="4">
        <f t="shared" si="16"/>
        <v>121</v>
      </c>
      <c r="C124" s="2">
        <f t="shared" si="9"/>
        <v>1.6666666666666667</v>
      </c>
      <c r="E124" s="5">
        <f t="shared" si="10"/>
        <v>155.52624608946272</v>
      </c>
      <c r="F124" s="2">
        <f t="shared" si="17"/>
        <v>19.999464679188012</v>
      </c>
      <c r="G124" s="2">
        <f t="shared" si="11"/>
        <v>101.09205995815077</v>
      </c>
      <c r="H124" s="2">
        <f t="shared" si="12"/>
        <v>0</v>
      </c>
      <c r="I124" s="2">
        <f t="shared" si="13"/>
        <v>133.32976452792008</v>
      </c>
      <c r="K124" s="2">
        <f t="shared" si="14"/>
        <v>0</v>
      </c>
    </row>
    <row r="125" spans="1:11" x14ac:dyDescent="0.2">
      <c r="A125" s="3">
        <f t="shared" si="15"/>
        <v>0.75138888888888855</v>
      </c>
      <c r="B125" s="4">
        <f t="shared" si="16"/>
        <v>122</v>
      </c>
      <c r="C125" s="2">
        <f t="shared" si="9"/>
        <v>1.6666666666666667</v>
      </c>
      <c r="E125" s="5">
        <f t="shared" si="10"/>
        <v>155.52624608946272</v>
      </c>
      <c r="F125" s="2">
        <f t="shared" si="17"/>
        <v>19.99950928925568</v>
      </c>
      <c r="G125" s="2">
        <f t="shared" si="11"/>
        <v>101.09205995815077</v>
      </c>
      <c r="H125" s="2">
        <f t="shared" si="12"/>
        <v>0</v>
      </c>
      <c r="I125" s="2">
        <f t="shared" si="13"/>
        <v>133.33006192837118</v>
      </c>
      <c r="K125" s="2">
        <f t="shared" si="14"/>
        <v>0</v>
      </c>
    </row>
    <row r="126" spans="1:11" x14ac:dyDescent="0.2">
      <c r="A126" s="3">
        <f t="shared" si="15"/>
        <v>0.75208333333333299</v>
      </c>
      <c r="B126" s="4">
        <f t="shared" si="16"/>
        <v>123</v>
      </c>
      <c r="C126" s="2">
        <f t="shared" si="9"/>
        <v>1.6666666666666667</v>
      </c>
      <c r="E126" s="5">
        <f t="shared" si="10"/>
        <v>155.52624608946272</v>
      </c>
      <c r="F126" s="2">
        <f t="shared" si="17"/>
        <v>19.999550181817707</v>
      </c>
      <c r="G126" s="2">
        <f t="shared" si="11"/>
        <v>101.09205995815077</v>
      </c>
      <c r="H126" s="2">
        <f t="shared" si="12"/>
        <v>0</v>
      </c>
      <c r="I126" s="2">
        <f t="shared" si="13"/>
        <v>133.33033454545136</v>
      </c>
      <c r="K126" s="2">
        <f t="shared" si="14"/>
        <v>0</v>
      </c>
    </row>
    <row r="127" spans="1:11" x14ac:dyDescent="0.2">
      <c r="A127" s="3">
        <f t="shared" si="15"/>
        <v>0.75277777777777743</v>
      </c>
      <c r="B127" s="4">
        <f t="shared" si="16"/>
        <v>124</v>
      </c>
      <c r="C127" s="2">
        <f t="shared" si="9"/>
        <v>1.6666666666666667</v>
      </c>
      <c r="E127" s="5">
        <f t="shared" si="10"/>
        <v>155.52624608946272</v>
      </c>
      <c r="F127" s="2">
        <f t="shared" si="17"/>
        <v>19.999587666666233</v>
      </c>
      <c r="G127" s="2">
        <f t="shared" si="11"/>
        <v>101.09205995815077</v>
      </c>
      <c r="H127" s="2">
        <f t="shared" si="12"/>
        <v>0</v>
      </c>
      <c r="I127" s="2">
        <f t="shared" si="13"/>
        <v>133.33058444444154</v>
      </c>
      <c r="K127" s="2">
        <f t="shared" si="14"/>
        <v>0</v>
      </c>
    </row>
    <row r="128" spans="1:11" x14ac:dyDescent="0.2">
      <c r="A128" s="3">
        <f t="shared" si="15"/>
        <v>0.75347222222222188</v>
      </c>
      <c r="B128" s="4">
        <f t="shared" si="16"/>
        <v>125</v>
      </c>
      <c r="C128" s="2">
        <f t="shared" si="9"/>
        <v>1.6666666666666667</v>
      </c>
      <c r="E128" s="5">
        <f t="shared" si="10"/>
        <v>155.52624608946272</v>
      </c>
      <c r="F128" s="2">
        <f t="shared" si="17"/>
        <v>19.999622027777381</v>
      </c>
      <c r="G128" s="2">
        <f t="shared" si="11"/>
        <v>101.09205995815077</v>
      </c>
      <c r="H128" s="2">
        <f t="shared" si="12"/>
        <v>0</v>
      </c>
      <c r="I128" s="2">
        <f t="shared" si="13"/>
        <v>133.33081351851587</v>
      </c>
      <c r="K128" s="2">
        <f t="shared" si="14"/>
        <v>0</v>
      </c>
    </row>
    <row r="129" spans="1:11" x14ac:dyDescent="0.2">
      <c r="A129" s="3">
        <f t="shared" si="15"/>
        <v>0.75416666666666632</v>
      </c>
      <c r="B129" s="4">
        <f t="shared" si="16"/>
        <v>126</v>
      </c>
      <c r="C129" s="2">
        <f t="shared" si="9"/>
        <v>1.6666666666666667</v>
      </c>
      <c r="E129" s="5">
        <f t="shared" si="10"/>
        <v>155.52624608946272</v>
      </c>
      <c r="F129" s="2">
        <f t="shared" si="17"/>
        <v>19.999653525462602</v>
      </c>
      <c r="G129" s="2">
        <f t="shared" si="11"/>
        <v>101.09205995815077</v>
      </c>
      <c r="H129" s="2">
        <f t="shared" si="12"/>
        <v>0</v>
      </c>
      <c r="I129" s="2">
        <f t="shared" si="13"/>
        <v>133.331023503084</v>
      </c>
      <c r="K129" s="2">
        <f t="shared" si="14"/>
        <v>0</v>
      </c>
    </row>
    <row r="130" spans="1:11" x14ac:dyDescent="0.2">
      <c r="A130" s="3">
        <f t="shared" si="15"/>
        <v>0.75486111111111076</v>
      </c>
      <c r="B130" s="4">
        <f t="shared" si="16"/>
        <v>127</v>
      </c>
      <c r="C130" s="2">
        <f t="shared" si="9"/>
        <v>1.6666666666666667</v>
      </c>
      <c r="E130" s="5">
        <f t="shared" si="10"/>
        <v>155.52624608946272</v>
      </c>
      <c r="F130" s="2">
        <f t="shared" si="17"/>
        <v>19.99968239834072</v>
      </c>
      <c r="G130" s="2">
        <f t="shared" si="11"/>
        <v>101.09205995815077</v>
      </c>
      <c r="H130" s="2">
        <f t="shared" si="12"/>
        <v>0</v>
      </c>
      <c r="I130" s="2">
        <f t="shared" si="13"/>
        <v>133.33121598893811</v>
      </c>
      <c r="K130" s="2">
        <f t="shared" si="14"/>
        <v>0</v>
      </c>
    </row>
    <row r="131" spans="1:11" x14ac:dyDescent="0.2">
      <c r="A131" s="3">
        <f t="shared" si="15"/>
        <v>0.7555555555555552</v>
      </c>
      <c r="B131" s="4">
        <f t="shared" si="16"/>
        <v>128</v>
      </c>
      <c r="C131" s="2">
        <f t="shared" ref="C131:C182" si="18">100/60</f>
        <v>1.6666666666666667</v>
      </c>
      <c r="E131" s="5">
        <f t="shared" ref="E131:E194" si="19">$E$2</f>
        <v>155.52624608946272</v>
      </c>
      <c r="F131" s="2">
        <f t="shared" si="17"/>
        <v>19.99970886514566</v>
      </c>
      <c r="G131" s="2">
        <f t="shared" ref="G131:G194" si="20">$G$2*E131</f>
        <v>101.09205995815077</v>
      </c>
      <c r="H131" s="2">
        <f t="shared" ref="H131:H194" si="21">MAX(F131-E131,0)</f>
        <v>0</v>
      </c>
      <c r="I131" s="2">
        <f t="shared" ref="I131:I194" si="22">$I$2*$D$2*MIN(E131,F131)</f>
        <v>133.33139243430438</v>
      </c>
      <c r="K131" s="2">
        <f t="shared" ref="K131:K194" si="23">$K$2*$J$2*H131</f>
        <v>0</v>
      </c>
    </row>
    <row r="132" spans="1:11" x14ac:dyDescent="0.2">
      <c r="A132" s="3">
        <f t="shared" ref="A132:A195" si="24">A131+1/(24*60)</f>
        <v>0.75624999999999964</v>
      </c>
      <c r="B132" s="4">
        <f t="shared" ref="B132:B195" si="25">B131+1</f>
        <v>129</v>
      </c>
      <c r="C132" s="2">
        <f t="shared" si="18"/>
        <v>1.6666666666666667</v>
      </c>
      <c r="E132" s="5">
        <f t="shared" si="19"/>
        <v>155.52624608946272</v>
      </c>
      <c r="F132" s="2">
        <f t="shared" ref="F132:F195" si="26">F131+C131-$D$2*MIN(F131,E131)-$J$2*H131</f>
        <v>19.999733126383521</v>
      </c>
      <c r="G132" s="2">
        <f t="shared" si="20"/>
        <v>101.09205995815077</v>
      </c>
      <c r="H132" s="2">
        <f t="shared" si="21"/>
        <v>0</v>
      </c>
      <c r="I132" s="2">
        <f t="shared" si="22"/>
        <v>133.33155417589012</v>
      </c>
      <c r="K132" s="2">
        <f t="shared" si="23"/>
        <v>0</v>
      </c>
    </row>
    <row r="133" spans="1:11" x14ac:dyDescent="0.2">
      <c r="A133" s="3">
        <f t="shared" si="24"/>
        <v>0.75694444444444409</v>
      </c>
      <c r="B133" s="4">
        <f t="shared" si="25"/>
        <v>130</v>
      </c>
      <c r="C133" s="2">
        <f t="shared" si="18"/>
        <v>1.6666666666666667</v>
      </c>
      <c r="E133" s="5">
        <f t="shared" si="19"/>
        <v>155.52624608946272</v>
      </c>
      <c r="F133" s="2">
        <f t="shared" si="26"/>
        <v>19.999755365851563</v>
      </c>
      <c r="G133" s="2">
        <f t="shared" si="20"/>
        <v>101.09205995815077</v>
      </c>
      <c r="H133" s="2">
        <f t="shared" si="21"/>
        <v>0</v>
      </c>
      <c r="I133" s="2">
        <f t="shared" si="22"/>
        <v>133.3317024390104</v>
      </c>
      <c r="K133" s="2">
        <f t="shared" si="23"/>
        <v>0</v>
      </c>
    </row>
    <row r="134" spans="1:11" x14ac:dyDescent="0.2">
      <c r="A134" s="3">
        <f t="shared" si="24"/>
        <v>0.75763888888888853</v>
      </c>
      <c r="B134" s="4">
        <f t="shared" si="25"/>
        <v>131</v>
      </c>
      <c r="C134" s="2">
        <f t="shared" si="18"/>
        <v>1.6666666666666667</v>
      </c>
      <c r="E134" s="5">
        <f t="shared" si="19"/>
        <v>155.52624608946272</v>
      </c>
      <c r="F134" s="2">
        <f t="shared" si="26"/>
        <v>19.999775752030601</v>
      </c>
      <c r="G134" s="2">
        <f t="shared" si="20"/>
        <v>101.09205995815077</v>
      </c>
      <c r="H134" s="2">
        <f t="shared" si="21"/>
        <v>0</v>
      </c>
      <c r="I134" s="2">
        <f t="shared" si="22"/>
        <v>133.33183834687065</v>
      </c>
      <c r="K134" s="2">
        <f t="shared" si="23"/>
        <v>0</v>
      </c>
    </row>
    <row r="135" spans="1:11" x14ac:dyDescent="0.2">
      <c r="A135" s="3">
        <f t="shared" si="24"/>
        <v>0.75833333333333297</v>
      </c>
      <c r="B135" s="4">
        <f t="shared" si="25"/>
        <v>132</v>
      </c>
      <c r="C135" s="2">
        <f t="shared" si="18"/>
        <v>1.6666666666666667</v>
      </c>
      <c r="E135" s="5">
        <f t="shared" si="19"/>
        <v>155.52624608946272</v>
      </c>
      <c r="F135" s="2">
        <f t="shared" si="26"/>
        <v>19.999794439361384</v>
      </c>
      <c r="G135" s="2">
        <f t="shared" si="20"/>
        <v>101.09205995815077</v>
      </c>
      <c r="H135" s="2">
        <f t="shared" si="21"/>
        <v>0</v>
      </c>
      <c r="I135" s="2">
        <f t="shared" si="22"/>
        <v>133.33196292907587</v>
      </c>
      <c r="K135" s="2">
        <f t="shared" si="23"/>
        <v>0</v>
      </c>
    </row>
    <row r="136" spans="1:11" x14ac:dyDescent="0.2">
      <c r="A136" s="3">
        <f t="shared" si="24"/>
        <v>0.75902777777777741</v>
      </c>
      <c r="B136" s="4">
        <f t="shared" si="25"/>
        <v>133</v>
      </c>
      <c r="C136" s="2">
        <f t="shared" si="18"/>
        <v>1.6666666666666667</v>
      </c>
      <c r="E136" s="5">
        <f t="shared" si="19"/>
        <v>155.52624608946272</v>
      </c>
      <c r="F136" s="2">
        <f t="shared" si="26"/>
        <v>19.999811569414604</v>
      </c>
      <c r="G136" s="2">
        <f t="shared" si="20"/>
        <v>101.09205995815077</v>
      </c>
      <c r="H136" s="2">
        <f t="shared" si="21"/>
        <v>0</v>
      </c>
      <c r="I136" s="2">
        <f t="shared" si="22"/>
        <v>133.33207712943067</v>
      </c>
      <c r="K136" s="2">
        <f t="shared" si="23"/>
        <v>0</v>
      </c>
    </row>
    <row r="137" spans="1:11" x14ac:dyDescent="0.2">
      <c r="A137" s="3">
        <f t="shared" si="24"/>
        <v>0.75972222222222185</v>
      </c>
      <c r="B137" s="4">
        <f t="shared" si="25"/>
        <v>134</v>
      </c>
      <c r="C137" s="2">
        <f t="shared" si="18"/>
        <v>1.6666666666666667</v>
      </c>
      <c r="E137" s="5">
        <f t="shared" si="19"/>
        <v>155.52624608946272</v>
      </c>
      <c r="F137" s="2">
        <f t="shared" si="26"/>
        <v>19.999827271963387</v>
      </c>
      <c r="G137" s="2">
        <f t="shared" si="20"/>
        <v>101.09205995815077</v>
      </c>
      <c r="H137" s="2">
        <f t="shared" si="21"/>
        <v>0</v>
      </c>
      <c r="I137" s="2">
        <f t="shared" si="22"/>
        <v>133.33218181308922</v>
      </c>
      <c r="K137" s="2">
        <f t="shared" si="23"/>
        <v>0</v>
      </c>
    </row>
    <row r="138" spans="1:11" x14ac:dyDescent="0.2">
      <c r="A138" s="3">
        <f t="shared" si="24"/>
        <v>0.7604166666666663</v>
      </c>
      <c r="B138" s="4">
        <f t="shared" si="25"/>
        <v>135</v>
      </c>
      <c r="C138" s="2">
        <f t="shared" si="18"/>
        <v>1.6666666666666667</v>
      </c>
      <c r="E138" s="5">
        <f t="shared" si="19"/>
        <v>155.52624608946272</v>
      </c>
      <c r="F138" s="2">
        <f t="shared" si="26"/>
        <v>19.999841665966439</v>
      </c>
      <c r="G138" s="2">
        <f t="shared" si="20"/>
        <v>101.09205995815077</v>
      </c>
      <c r="H138" s="2">
        <f t="shared" si="21"/>
        <v>0</v>
      </c>
      <c r="I138" s="2">
        <f t="shared" si="22"/>
        <v>133.33227777310958</v>
      </c>
      <c r="K138" s="2">
        <f t="shared" si="23"/>
        <v>0</v>
      </c>
    </row>
    <row r="139" spans="1:11" x14ac:dyDescent="0.2">
      <c r="A139" s="3">
        <f t="shared" si="24"/>
        <v>0.76111111111111074</v>
      </c>
      <c r="B139" s="4">
        <f t="shared" si="25"/>
        <v>136</v>
      </c>
      <c r="C139" s="2">
        <f t="shared" si="18"/>
        <v>1.6666666666666667</v>
      </c>
      <c r="E139" s="5">
        <f t="shared" si="19"/>
        <v>155.52624608946272</v>
      </c>
      <c r="F139" s="2">
        <f t="shared" si="26"/>
        <v>19.999854860469238</v>
      </c>
      <c r="G139" s="2">
        <f t="shared" si="20"/>
        <v>101.09205995815077</v>
      </c>
      <c r="H139" s="2">
        <f t="shared" si="21"/>
        <v>0</v>
      </c>
      <c r="I139" s="2">
        <f t="shared" si="22"/>
        <v>133.33236573646158</v>
      </c>
      <c r="K139" s="2">
        <f t="shared" si="23"/>
        <v>0</v>
      </c>
    </row>
    <row r="140" spans="1:11" x14ac:dyDescent="0.2">
      <c r="A140" s="3">
        <f t="shared" si="24"/>
        <v>0.76180555555555518</v>
      </c>
      <c r="B140" s="4">
        <f t="shared" si="25"/>
        <v>137</v>
      </c>
      <c r="C140" s="2">
        <f t="shared" si="18"/>
        <v>1.6666666666666667</v>
      </c>
      <c r="E140" s="5">
        <f t="shared" si="19"/>
        <v>155.52624608946272</v>
      </c>
      <c r="F140" s="2">
        <f t="shared" si="26"/>
        <v>19.999866955430136</v>
      </c>
      <c r="G140" s="2">
        <f t="shared" si="20"/>
        <v>101.09205995815077</v>
      </c>
      <c r="H140" s="2">
        <f t="shared" si="21"/>
        <v>0</v>
      </c>
      <c r="I140" s="2">
        <f t="shared" si="22"/>
        <v>133.33244636953424</v>
      </c>
      <c r="K140" s="2">
        <f t="shared" si="23"/>
        <v>0</v>
      </c>
    </row>
    <row r="141" spans="1:11" x14ac:dyDescent="0.2">
      <c r="A141" s="3">
        <f t="shared" si="24"/>
        <v>0.76249999999999962</v>
      </c>
      <c r="B141" s="4">
        <f t="shared" si="25"/>
        <v>138</v>
      </c>
      <c r="C141" s="2">
        <f t="shared" si="18"/>
        <v>1.6666666666666667</v>
      </c>
      <c r="E141" s="5">
        <f t="shared" si="19"/>
        <v>155.52624608946272</v>
      </c>
      <c r="F141" s="2">
        <f t="shared" si="26"/>
        <v>19.999878042477626</v>
      </c>
      <c r="G141" s="2">
        <f t="shared" si="20"/>
        <v>101.09205995815077</v>
      </c>
      <c r="H141" s="2">
        <f t="shared" si="21"/>
        <v>0</v>
      </c>
      <c r="I141" s="2">
        <f t="shared" si="22"/>
        <v>133.33252028318415</v>
      </c>
      <c r="K141" s="2">
        <f t="shared" si="23"/>
        <v>0</v>
      </c>
    </row>
    <row r="142" spans="1:11" x14ac:dyDescent="0.2">
      <c r="A142" s="3">
        <f t="shared" si="24"/>
        <v>0.76319444444444406</v>
      </c>
      <c r="B142" s="4">
        <f t="shared" si="25"/>
        <v>139</v>
      </c>
      <c r="C142" s="2">
        <f t="shared" si="18"/>
        <v>1.6666666666666667</v>
      </c>
      <c r="E142" s="5">
        <f t="shared" si="19"/>
        <v>155.52624608946272</v>
      </c>
      <c r="F142" s="2">
        <f t="shared" si="26"/>
        <v>19.999888205604492</v>
      </c>
      <c r="G142" s="2">
        <f t="shared" si="20"/>
        <v>101.09205995815077</v>
      </c>
      <c r="H142" s="2">
        <f t="shared" si="21"/>
        <v>0</v>
      </c>
      <c r="I142" s="2">
        <f t="shared" si="22"/>
        <v>133.33258803736328</v>
      </c>
      <c r="K142" s="2">
        <f t="shared" si="23"/>
        <v>0</v>
      </c>
    </row>
    <row r="143" spans="1:11" x14ac:dyDescent="0.2">
      <c r="A143" s="3">
        <f t="shared" si="24"/>
        <v>0.76388888888888851</v>
      </c>
      <c r="B143" s="4">
        <f t="shared" si="25"/>
        <v>140</v>
      </c>
      <c r="C143" s="2">
        <f t="shared" si="18"/>
        <v>1.6666666666666667</v>
      </c>
      <c r="E143" s="5">
        <f t="shared" si="19"/>
        <v>155.52624608946272</v>
      </c>
      <c r="F143" s="2">
        <f t="shared" si="26"/>
        <v>19.999897521804119</v>
      </c>
      <c r="G143" s="2">
        <f t="shared" si="20"/>
        <v>101.09205995815077</v>
      </c>
      <c r="H143" s="2">
        <f t="shared" si="21"/>
        <v>0</v>
      </c>
      <c r="I143" s="2">
        <f t="shared" si="22"/>
        <v>133.33265014536079</v>
      </c>
      <c r="K143" s="2">
        <f t="shared" si="23"/>
        <v>0</v>
      </c>
    </row>
    <row r="144" spans="1:11" x14ac:dyDescent="0.2">
      <c r="A144" s="3">
        <f t="shared" si="24"/>
        <v>0.76458333333333295</v>
      </c>
      <c r="B144" s="4">
        <f t="shared" si="25"/>
        <v>141</v>
      </c>
      <c r="C144" s="2">
        <f t="shared" si="18"/>
        <v>1.6666666666666667</v>
      </c>
      <c r="E144" s="5">
        <f t="shared" si="19"/>
        <v>155.52624608946272</v>
      </c>
      <c r="F144" s="2">
        <f t="shared" si="26"/>
        <v>19.999906061653778</v>
      </c>
      <c r="G144" s="2">
        <f t="shared" si="20"/>
        <v>101.09205995815077</v>
      </c>
      <c r="H144" s="2">
        <f t="shared" si="21"/>
        <v>0</v>
      </c>
      <c r="I144" s="2">
        <f t="shared" si="22"/>
        <v>133.33270707769185</v>
      </c>
      <c r="K144" s="2">
        <f t="shared" si="23"/>
        <v>0</v>
      </c>
    </row>
    <row r="145" spans="1:11" x14ac:dyDescent="0.2">
      <c r="A145" s="3">
        <f t="shared" si="24"/>
        <v>0.76527777777777739</v>
      </c>
      <c r="B145" s="4">
        <f t="shared" si="25"/>
        <v>142</v>
      </c>
      <c r="C145" s="2">
        <f t="shared" si="18"/>
        <v>1.6666666666666667</v>
      </c>
      <c r="E145" s="5">
        <f t="shared" si="19"/>
        <v>155.52624608946272</v>
      </c>
      <c r="F145" s="2">
        <f t="shared" si="26"/>
        <v>19.999913889849299</v>
      </c>
      <c r="G145" s="2">
        <f t="shared" si="20"/>
        <v>101.09205995815077</v>
      </c>
      <c r="H145" s="2">
        <f t="shared" si="21"/>
        <v>0</v>
      </c>
      <c r="I145" s="2">
        <f t="shared" si="22"/>
        <v>133.33275926566199</v>
      </c>
      <c r="K145" s="2">
        <f t="shared" si="23"/>
        <v>0</v>
      </c>
    </row>
    <row r="146" spans="1:11" x14ac:dyDescent="0.2">
      <c r="A146" s="3">
        <f t="shared" si="24"/>
        <v>0.76597222222222183</v>
      </c>
      <c r="B146" s="4">
        <f t="shared" si="25"/>
        <v>143</v>
      </c>
      <c r="C146" s="2">
        <f t="shared" si="18"/>
        <v>1.6666666666666667</v>
      </c>
      <c r="E146" s="5">
        <f t="shared" si="19"/>
        <v>155.52624608946272</v>
      </c>
      <c r="F146" s="2">
        <f t="shared" si="26"/>
        <v>19.999921065695194</v>
      </c>
      <c r="G146" s="2">
        <f t="shared" si="20"/>
        <v>101.09205995815077</v>
      </c>
      <c r="H146" s="2">
        <f t="shared" si="21"/>
        <v>0</v>
      </c>
      <c r="I146" s="2">
        <f t="shared" si="22"/>
        <v>133.33280710463461</v>
      </c>
      <c r="K146" s="2">
        <f t="shared" si="23"/>
        <v>0</v>
      </c>
    </row>
    <row r="147" spans="1:11" x14ac:dyDescent="0.2">
      <c r="A147" s="3">
        <f t="shared" si="24"/>
        <v>0.76666666666666627</v>
      </c>
      <c r="B147" s="4">
        <f t="shared" si="25"/>
        <v>144</v>
      </c>
      <c r="C147" s="2">
        <f t="shared" si="18"/>
        <v>1.6666666666666667</v>
      </c>
      <c r="E147" s="5">
        <f t="shared" si="19"/>
        <v>155.52624608946272</v>
      </c>
      <c r="F147" s="2">
        <f t="shared" si="26"/>
        <v>19.999927643553928</v>
      </c>
      <c r="G147" s="2">
        <f t="shared" si="20"/>
        <v>101.09205995815077</v>
      </c>
      <c r="H147" s="2">
        <f t="shared" si="21"/>
        <v>0</v>
      </c>
      <c r="I147" s="2">
        <f t="shared" si="22"/>
        <v>133.33285095702618</v>
      </c>
      <c r="K147" s="2">
        <f t="shared" si="23"/>
        <v>0</v>
      </c>
    </row>
    <row r="148" spans="1:11" x14ac:dyDescent="0.2">
      <c r="A148" s="3">
        <f t="shared" si="24"/>
        <v>0.76736111111111072</v>
      </c>
      <c r="B148" s="4">
        <f t="shared" si="25"/>
        <v>145</v>
      </c>
      <c r="C148" s="2">
        <f t="shared" si="18"/>
        <v>1.6666666666666667</v>
      </c>
      <c r="E148" s="5">
        <f t="shared" si="19"/>
        <v>155.52624608946272</v>
      </c>
      <c r="F148" s="2">
        <f t="shared" si="26"/>
        <v>19.999933673257768</v>
      </c>
      <c r="G148" s="2">
        <f t="shared" si="20"/>
        <v>101.09205995815077</v>
      </c>
      <c r="H148" s="2">
        <f t="shared" si="21"/>
        <v>0</v>
      </c>
      <c r="I148" s="2">
        <f t="shared" si="22"/>
        <v>133.33289115505178</v>
      </c>
      <c r="K148" s="2">
        <f t="shared" si="23"/>
        <v>0</v>
      </c>
    </row>
    <row r="149" spans="1:11" x14ac:dyDescent="0.2">
      <c r="A149" s="3">
        <f t="shared" si="24"/>
        <v>0.76805555555555516</v>
      </c>
      <c r="B149" s="4">
        <f t="shared" si="25"/>
        <v>146</v>
      </c>
      <c r="C149" s="2">
        <f t="shared" si="18"/>
        <v>1.6666666666666667</v>
      </c>
      <c r="E149" s="5">
        <f t="shared" si="19"/>
        <v>155.52624608946272</v>
      </c>
      <c r="F149" s="2">
        <f t="shared" si="26"/>
        <v>19.999939200486288</v>
      </c>
      <c r="G149" s="2">
        <f t="shared" si="20"/>
        <v>101.09205995815077</v>
      </c>
      <c r="H149" s="2">
        <f t="shared" si="21"/>
        <v>0</v>
      </c>
      <c r="I149" s="2">
        <f t="shared" si="22"/>
        <v>133.3329280032419</v>
      </c>
      <c r="K149" s="2">
        <f t="shared" si="23"/>
        <v>0</v>
      </c>
    </row>
    <row r="150" spans="1:11" x14ac:dyDescent="0.2">
      <c r="A150" s="3">
        <f t="shared" si="24"/>
        <v>0.7687499999999996</v>
      </c>
      <c r="B150" s="4">
        <f t="shared" si="25"/>
        <v>147</v>
      </c>
      <c r="C150" s="2">
        <f t="shared" si="18"/>
        <v>1.6666666666666667</v>
      </c>
      <c r="E150" s="5">
        <f t="shared" si="19"/>
        <v>155.52624608946272</v>
      </c>
      <c r="F150" s="2">
        <f t="shared" si="26"/>
        <v>19.999944267112433</v>
      </c>
      <c r="G150" s="2">
        <f t="shared" si="20"/>
        <v>101.09205995815077</v>
      </c>
      <c r="H150" s="2">
        <f t="shared" si="21"/>
        <v>0</v>
      </c>
      <c r="I150" s="2">
        <f t="shared" si="22"/>
        <v>133.33296178074954</v>
      </c>
      <c r="K150" s="2">
        <f t="shared" si="23"/>
        <v>0</v>
      </c>
    </row>
    <row r="151" spans="1:11" x14ac:dyDescent="0.2">
      <c r="A151" s="3">
        <f t="shared" si="24"/>
        <v>0.76944444444444404</v>
      </c>
      <c r="B151" s="4">
        <f t="shared" si="25"/>
        <v>148</v>
      </c>
      <c r="C151" s="2">
        <f t="shared" si="18"/>
        <v>1.6666666666666667</v>
      </c>
      <c r="E151" s="5">
        <f t="shared" si="19"/>
        <v>155.52624608946272</v>
      </c>
      <c r="F151" s="2">
        <f t="shared" si="26"/>
        <v>19.999948911519731</v>
      </c>
      <c r="G151" s="2">
        <f t="shared" si="20"/>
        <v>101.09205995815077</v>
      </c>
      <c r="H151" s="2">
        <f t="shared" si="21"/>
        <v>0</v>
      </c>
      <c r="I151" s="2">
        <f t="shared" si="22"/>
        <v>133.33299274346487</v>
      </c>
      <c r="K151" s="2">
        <f t="shared" si="23"/>
        <v>0</v>
      </c>
    </row>
    <row r="152" spans="1:11" x14ac:dyDescent="0.2">
      <c r="A152" s="3">
        <f t="shared" si="24"/>
        <v>0.77013888888888848</v>
      </c>
      <c r="B152" s="4">
        <f t="shared" si="25"/>
        <v>149</v>
      </c>
      <c r="C152" s="2">
        <f t="shared" si="18"/>
        <v>1.6666666666666667</v>
      </c>
      <c r="E152" s="5">
        <f t="shared" si="19"/>
        <v>155.52624608946272</v>
      </c>
      <c r="F152" s="2">
        <f t="shared" si="26"/>
        <v>19.999953168893086</v>
      </c>
      <c r="G152" s="2">
        <f t="shared" si="20"/>
        <v>101.09205995815077</v>
      </c>
      <c r="H152" s="2">
        <f t="shared" si="21"/>
        <v>0</v>
      </c>
      <c r="I152" s="2">
        <f t="shared" si="22"/>
        <v>133.33302112595391</v>
      </c>
      <c r="K152" s="2">
        <f t="shared" si="23"/>
        <v>0</v>
      </c>
    </row>
    <row r="153" spans="1:11" x14ac:dyDescent="0.2">
      <c r="A153" s="3">
        <f t="shared" si="24"/>
        <v>0.77083333333333293</v>
      </c>
      <c r="B153" s="4">
        <f t="shared" si="25"/>
        <v>150</v>
      </c>
      <c r="C153" s="2">
        <f t="shared" si="18"/>
        <v>1.6666666666666667</v>
      </c>
      <c r="E153" s="5">
        <f t="shared" si="19"/>
        <v>155.52624608946272</v>
      </c>
      <c r="F153" s="2">
        <f t="shared" si="26"/>
        <v>19.99995707148533</v>
      </c>
      <c r="G153" s="2">
        <f t="shared" si="20"/>
        <v>101.09205995815077</v>
      </c>
      <c r="H153" s="2">
        <f t="shared" si="21"/>
        <v>0</v>
      </c>
      <c r="I153" s="2">
        <f t="shared" si="22"/>
        <v>133.33304714323552</v>
      </c>
      <c r="K153" s="2">
        <f t="shared" si="23"/>
        <v>0</v>
      </c>
    </row>
    <row r="154" spans="1:11" x14ac:dyDescent="0.2">
      <c r="A154" s="3">
        <f t="shared" si="24"/>
        <v>0.77152777777777737</v>
      </c>
      <c r="B154" s="4">
        <f t="shared" si="25"/>
        <v>151</v>
      </c>
      <c r="C154" s="2">
        <f t="shared" si="18"/>
        <v>1.6666666666666667</v>
      </c>
      <c r="E154" s="5">
        <f t="shared" si="19"/>
        <v>155.52624608946272</v>
      </c>
      <c r="F154" s="2">
        <f t="shared" si="26"/>
        <v>19.999960648861553</v>
      </c>
      <c r="G154" s="2">
        <f t="shared" si="20"/>
        <v>101.09205995815077</v>
      </c>
      <c r="H154" s="2">
        <f t="shared" si="21"/>
        <v>0</v>
      </c>
      <c r="I154" s="2">
        <f t="shared" si="22"/>
        <v>133.33307099241034</v>
      </c>
      <c r="K154" s="2">
        <f t="shared" si="23"/>
        <v>0</v>
      </c>
    </row>
    <row r="155" spans="1:11" x14ac:dyDescent="0.2">
      <c r="A155" s="3">
        <f t="shared" si="24"/>
        <v>0.77222222222222181</v>
      </c>
      <c r="B155" s="4">
        <f t="shared" si="25"/>
        <v>152</v>
      </c>
      <c r="C155" s="2">
        <f t="shared" si="18"/>
        <v>1.6666666666666667</v>
      </c>
      <c r="E155" s="5">
        <f t="shared" si="19"/>
        <v>155.52624608946272</v>
      </c>
      <c r="F155" s="2">
        <f t="shared" si="26"/>
        <v>19.999963928123091</v>
      </c>
      <c r="G155" s="2">
        <f t="shared" si="20"/>
        <v>101.09205995815077</v>
      </c>
      <c r="H155" s="2">
        <f t="shared" si="21"/>
        <v>0</v>
      </c>
      <c r="I155" s="2">
        <f t="shared" si="22"/>
        <v>133.33309285415393</v>
      </c>
      <c r="K155" s="2">
        <f t="shared" si="23"/>
        <v>0</v>
      </c>
    </row>
    <row r="156" spans="1:11" x14ac:dyDescent="0.2">
      <c r="A156" s="3">
        <f t="shared" si="24"/>
        <v>0.77291666666666625</v>
      </c>
      <c r="B156" s="4">
        <f t="shared" si="25"/>
        <v>153</v>
      </c>
      <c r="C156" s="2">
        <f t="shared" si="18"/>
        <v>1.6666666666666667</v>
      </c>
      <c r="E156" s="5">
        <f t="shared" si="19"/>
        <v>155.52624608946272</v>
      </c>
      <c r="F156" s="2">
        <f t="shared" si="26"/>
        <v>19.999966934112834</v>
      </c>
      <c r="G156" s="2">
        <f t="shared" si="20"/>
        <v>101.09205995815077</v>
      </c>
      <c r="H156" s="2">
        <f t="shared" si="21"/>
        <v>0</v>
      </c>
      <c r="I156" s="2">
        <f t="shared" si="22"/>
        <v>133.33311289408556</v>
      </c>
      <c r="K156" s="2">
        <f t="shared" si="23"/>
        <v>0</v>
      </c>
    </row>
    <row r="157" spans="1:11" x14ac:dyDescent="0.2">
      <c r="A157" s="3">
        <f t="shared" si="24"/>
        <v>0.77361111111111069</v>
      </c>
      <c r="B157" s="4">
        <f t="shared" si="25"/>
        <v>154</v>
      </c>
      <c r="C157" s="2">
        <f t="shared" si="18"/>
        <v>1.6666666666666667</v>
      </c>
      <c r="E157" s="5">
        <f t="shared" si="19"/>
        <v>155.52624608946272</v>
      </c>
      <c r="F157" s="2">
        <f t="shared" si="26"/>
        <v>19.999969689603432</v>
      </c>
      <c r="G157" s="2">
        <f t="shared" si="20"/>
        <v>101.09205995815077</v>
      </c>
      <c r="H157" s="2">
        <f t="shared" si="21"/>
        <v>0</v>
      </c>
      <c r="I157" s="2">
        <f t="shared" si="22"/>
        <v>133.33313126402288</v>
      </c>
      <c r="K157" s="2">
        <f t="shared" si="23"/>
        <v>0</v>
      </c>
    </row>
    <row r="158" spans="1:11" x14ac:dyDescent="0.2">
      <c r="A158" s="3">
        <f t="shared" si="24"/>
        <v>0.77430555555555514</v>
      </c>
      <c r="B158" s="4">
        <f t="shared" si="25"/>
        <v>155</v>
      </c>
      <c r="C158" s="2">
        <f t="shared" si="18"/>
        <v>1.6666666666666667</v>
      </c>
      <c r="E158" s="5">
        <f t="shared" si="19"/>
        <v>155.52624608946272</v>
      </c>
      <c r="F158" s="2">
        <f t="shared" si="26"/>
        <v>19.999972215469814</v>
      </c>
      <c r="G158" s="2">
        <f t="shared" si="20"/>
        <v>101.09205995815077</v>
      </c>
      <c r="H158" s="2">
        <f t="shared" si="21"/>
        <v>0</v>
      </c>
      <c r="I158" s="2">
        <f t="shared" si="22"/>
        <v>133.33314810313209</v>
      </c>
      <c r="K158" s="2">
        <f t="shared" si="23"/>
        <v>0</v>
      </c>
    </row>
    <row r="159" spans="1:11" x14ac:dyDescent="0.2">
      <c r="A159" s="3">
        <f t="shared" si="24"/>
        <v>0.77499999999999958</v>
      </c>
      <c r="B159" s="4">
        <f t="shared" si="25"/>
        <v>156</v>
      </c>
      <c r="C159" s="2">
        <f t="shared" si="18"/>
        <v>1.6666666666666667</v>
      </c>
      <c r="E159" s="5">
        <f t="shared" si="19"/>
        <v>155.52624608946272</v>
      </c>
      <c r="F159" s="2">
        <f t="shared" si="26"/>
        <v>19.999974530847332</v>
      </c>
      <c r="G159" s="2">
        <f t="shared" si="20"/>
        <v>101.09205995815077</v>
      </c>
      <c r="H159" s="2">
        <f t="shared" si="21"/>
        <v>0</v>
      </c>
      <c r="I159" s="2">
        <f t="shared" si="22"/>
        <v>133.33316353898221</v>
      </c>
      <c r="K159" s="2">
        <f t="shared" si="23"/>
        <v>0</v>
      </c>
    </row>
    <row r="160" spans="1:11" x14ac:dyDescent="0.2">
      <c r="A160" s="3">
        <f t="shared" si="24"/>
        <v>0.77569444444444402</v>
      </c>
      <c r="B160" s="4">
        <f t="shared" si="25"/>
        <v>157</v>
      </c>
      <c r="C160" s="2">
        <f t="shared" si="18"/>
        <v>1.6666666666666667</v>
      </c>
      <c r="E160" s="5">
        <f t="shared" si="19"/>
        <v>155.52624608946272</v>
      </c>
      <c r="F160" s="2">
        <f t="shared" si="26"/>
        <v>19.999976653276722</v>
      </c>
      <c r="G160" s="2">
        <f t="shared" si="20"/>
        <v>101.09205995815077</v>
      </c>
      <c r="H160" s="2">
        <f t="shared" si="21"/>
        <v>0</v>
      </c>
      <c r="I160" s="2">
        <f t="shared" si="22"/>
        <v>133.33317768851146</v>
      </c>
      <c r="K160" s="2">
        <f t="shared" si="23"/>
        <v>0</v>
      </c>
    </row>
    <row r="161" spans="1:11" x14ac:dyDescent="0.2">
      <c r="A161" s="3">
        <f t="shared" si="24"/>
        <v>0.77638888888888846</v>
      </c>
      <c r="B161" s="4">
        <f t="shared" si="25"/>
        <v>158</v>
      </c>
      <c r="C161" s="2">
        <f t="shared" si="18"/>
        <v>1.6666666666666667</v>
      </c>
      <c r="E161" s="5">
        <f t="shared" si="19"/>
        <v>155.52624608946272</v>
      </c>
      <c r="F161" s="2">
        <f t="shared" si="26"/>
        <v>19.999978598836996</v>
      </c>
      <c r="G161" s="2">
        <f t="shared" si="20"/>
        <v>101.09205995815077</v>
      </c>
      <c r="H161" s="2">
        <f t="shared" si="21"/>
        <v>0</v>
      </c>
      <c r="I161" s="2">
        <f t="shared" si="22"/>
        <v>133.33319065891331</v>
      </c>
      <c r="K161" s="2">
        <f t="shared" si="23"/>
        <v>0</v>
      </c>
    </row>
    <row r="162" spans="1:11" x14ac:dyDescent="0.2">
      <c r="A162" s="3">
        <f t="shared" si="24"/>
        <v>0.7770833333333329</v>
      </c>
      <c r="B162" s="4">
        <f t="shared" si="25"/>
        <v>159</v>
      </c>
      <c r="C162" s="2">
        <f t="shared" si="18"/>
        <v>1.6666666666666667</v>
      </c>
      <c r="E162" s="5">
        <f t="shared" si="19"/>
        <v>155.52624608946272</v>
      </c>
      <c r="F162" s="2">
        <f t="shared" si="26"/>
        <v>19.999980382267246</v>
      </c>
      <c r="G162" s="2">
        <f t="shared" si="20"/>
        <v>101.09205995815077</v>
      </c>
      <c r="H162" s="2">
        <f t="shared" si="21"/>
        <v>0</v>
      </c>
      <c r="I162" s="2">
        <f t="shared" si="22"/>
        <v>133.3332025484483</v>
      </c>
      <c r="K162" s="2">
        <f t="shared" si="23"/>
        <v>0</v>
      </c>
    </row>
    <row r="163" spans="1:11" x14ac:dyDescent="0.2">
      <c r="A163" s="3">
        <f t="shared" si="24"/>
        <v>0.77777777777777735</v>
      </c>
      <c r="B163" s="4">
        <f t="shared" si="25"/>
        <v>160</v>
      </c>
      <c r="C163" s="2">
        <f t="shared" si="18"/>
        <v>1.6666666666666667</v>
      </c>
      <c r="E163" s="5">
        <f t="shared" si="19"/>
        <v>155.52624608946272</v>
      </c>
      <c r="F163" s="2">
        <f t="shared" si="26"/>
        <v>19.99998201707831</v>
      </c>
      <c r="G163" s="2">
        <f t="shared" si="20"/>
        <v>101.09205995815077</v>
      </c>
      <c r="H163" s="2">
        <f t="shared" si="21"/>
        <v>0</v>
      </c>
      <c r="I163" s="2">
        <f t="shared" si="22"/>
        <v>133.33321344718871</v>
      </c>
      <c r="K163" s="2">
        <f t="shared" si="23"/>
        <v>0</v>
      </c>
    </row>
    <row r="164" spans="1:11" x14ac:dyDescent="0.2">
      <c r="A164" s="3">
        <f t="shared" si="24"/>
        <v>0.77847222222222179</v>
      </c>
      <c r="B164" s="4">
        <f t="shared" si="25"/>
        <v>161</v>
      </c>
      <c r="C164" s="2">
        <f t="shared" si="18"/>
        <v>1.6666666666666667</v>
      </c>
      <c r="E164" s="5">
        <f t="shared" si="19"/>
        <v>155.52624608946272</v>
      </c>
      <c r="F164" s="2">
        <f t="shared" si="26"/>
        <v>19.999983515655117</v>
      </c>
      <c r="G164" s="2">
        <f t="shared" si="20"/>
        <v>101.09205995815077</v>
      </c>
      <c r="H164" s="2">
        <f t="shared" si="21"/>
        <v>0</v>
      </c>
      <c r="I164" s="2">
        <f t="shared" si="22"/>
        <v>133.33322343770078</v>
      </c>
      <c r="K164" s="2">
        <f t="shared" si="23"/>
        <v>0</v>
      </c>
    </row>
    <row r="165" spans="1:11" x14ac:dyDescent="0.2">
      <c r="A165" s="3">
        <f t="shared" si="24"/>
        <v>0.77916666666666623</v>
      </c>
      <c r="B165" s="4">
        <f t="shared" si="25"/>
        <v>162</v>
      </c>
      <c r="C165" s="2">
        <f t="shared" si="18"/>
        <v>1.6666666666666667</v>
      </c>
      <c r="E165" s="5">
        <f t="shared" si="19"/>
        <v>155.52624608946272</v>
      </c>
      <c r="F165" s="2">
        <f t="shared" si="26"/>
        <v>19.999984889350525</v>
      </c>
      <c r="G165" s="2">
        <f t="shared" si="20"/>
        <v>101.09205995815077</v>
      </c>
      <c r="H165" s="2">
        <f t="shared" si="21"/>
        <v>0</v>
      </c>
      <c r="I165" s="2">
        <f t="shared" si="22"/>
        <v>133.33323259567015</v>
      </c>
      <c r="K165" s="2">
        <f t="shared" si="23"/>
        <v>0</v>
      </c>
    </row>
    <row r="166" spans="1:11" x14ac:dyDescent="0.2">
      <c r="A166" s="3">
        <f t="shared" si="24"/>
        <v>0.77986111111111067</v>
      </c>
      <c r="B166" s="4">
        <f t="shared" si="25"/>
        <v>163</v>
      </c>
      <c r="C166" s="2">
        <f t="shared" si="18"/>
        <v>1.6666666666666667</v>
      </c>
      <c r="E166" s="5">
        <f t="shared" si="19"/>
        <v>155.52624608946272</v>
      </c>
      <c r="F166" s="2">
        <f t="shared" si="26"/>
        <v>19.999986148571317</v>
      </c>
      <c r="G166" s="2">
        <f t="shared" si="20"/>
        <v>101.09205995815077</v>
      </c>
      <c r="H166" s="2">
        <f t="shared" si="21"/>
        <v>0</v>
      </c>
      <c r="I166" s="2">
        <f t="shared" si="22"/>
        <v>133.33324099047545</v>
      </c>
      <c r="K166" s="2">
        <f t="shared" si="23"/>
        <v>0</v>
      </c>
    </row>
    <row r="167" spans="1:11" x14ac:dyDescent="0.2">
      <c r="A167" s="3">
        <f t="shared" si="24"/>
        <v>0.78055555555555511</v>
      </c>
      <c r="B167" s="4">
        <f t="shared" si="25"/>
        <v>164</v>
      </c>
      <c r="C167" s="2">
        <f t="shared" si="18"/>
        <v>1.6666666666666667</v>
      </c>
      <c r="E167" s="5">
        <f t="shared" si="19"/>
        <v>155.52624608946272</v>
      </c>
      <c r="F167" s="2">
        <f t="shared" si="26"/>
        <v>19.999987302857043</v>
      </c>
      <c r="G167" s="2">
        <f t="shared" si="20"/>
        <v>101.09205995815077</v>
      </c>
      <c r="H167" s="2">
        <f t="shared" si="21"/>
        <v>0</v>
      </c>
      <c r="I167" s="2">
        <f t="shared" si="22"/>
        <v>133.33324868571361</v>
      </c>
      <c r="K167" s="2">
        <f t="shared" si="23"/>
        <v>0</v>
      </c>
    </row>
    <row r="168" spans="1:11" x14ac:dyDescent="0.2">
      <c r="A168" s="3">
        <f t="shared" si="24"/>
        <v>0.78124999999999956</v>
      </c>
      <c r="B168" s="4">
        <f t="shared" si="25"/>
        <v>165</v>
      </c>
      <c r="C168" s="2">
        <f t="shared" si="18"/>
        <v>1.6666666666666667</v>
      </c>
      <c r="E168" s="5">
        <f t="shared" si="19"/>
        <v>155.52624608946272</v>
      </c>
      <c r="F168" s="2">
        <f t="shared" si="26"/>
        <v>19.99998836095229</v>
      </c>
      <c r="G168" s="2">
        <f t="shared" si="20"/>
        <v>101.09205995815077</v>
      </c>
      <c r="H168" s="2">
        <f t="shared" si="21"/>
        <v>0</v>
      </c>
      <c r="I168" s="2">
        <f t="shared" si="22"/>
        <v>133.33325573968193</v>
      </c>
      <c r="K168" s="2">
        <f t="shared" si="23"/>
        <v>0</v>
      </c>
    </row>
    <row r="169" spans="1:11" x14ac:dyDescent="0.2">
      <c r="A169" s="3">
        <f t="shared" si="24"/>
        <v>0.781944444444444</v>
      </c>
      <c r="B169" s="4">
        <f t="shared" si="25"/>
        <v>166</v>
      </c>
      <c r="C169" s="2">
        <f t="shared" si="18"/>
        <v>1.6666666666666667</v>
      </c>
      <c r="E169" s="5">
        <f t="shared" si="19"/>
        <v>155.52624608946272</v>
      </c>
      <c r="F169" s="2">
        <f t="shared" si="26"/>
        <v>19.999989330872936</v>
      </c>
      <c r="G169" s="2">
        <f t="shared" si="20"/>
        <v>101.09205995815077</v>
      </c>
      <c r="H169" s="2">
        <f t="shared" si="21"/>
        <v>0</v>
      </c>
      <c r="I169" s="2">
        <f t="shared" si="22"/>
        <v>133.33326220581955</v>
      </c>
      <c r="K169" s="2">
        <f t="shared" si="23"/>
        <v>0</v>
      </c>
    </row>
    <row r="170" spans="1:11" x14ac:dyDescent="0.2">
      <c r="A170" s="3">
        <f t="shared" si="24"/>
        <v>0.78263888888888844</v>
      </c>
      <c r="B170" s="4">
        <f t="shared" si="25"/>
        <v>167</v>
      </c>
      <c r="C170" s="2">
        <f t="shared" si="18"/>
        <v>1.6666666666666667</v>
      </c>
      <c r="E170" s="5">
        <f t="shared" si="19"/>
        <v>155.52624608946272</v>
      </c>
      <c r="F170" s="2">
        <f t="shared" si="26"/>
        <v>19.999990219966858</v>
      </c>
      <c r="G170" s="2">
        <f t="shared" si="20"/>
        <v>101.09205995815077</v>
      </c>
      <c r="H170" s="2">
        <f t="shared" si="21"/>
        <v>0</v>
      </c>
      <c r="I170" s="2">
        <f t="shared" si="22"/>
        <v>133.33326813311237</v>
      </c>
      <c r="K170" s="2">
        <f t="shared" si="23"/>
        <v>0</v>
      </c>
    </row>
    <row r="171" spans="1:11" x14ac:dyDescent="0.2">
      <c r="A171" s="3">
        <f t="shared" si="24"/>
        <v>0.78333333333333288</v>
      </c>
      <c r="B171" s="4">
        <f t="shared" si="25"/>
        <v>168</v>
      </c>
      <c r="C171" s="2">
        <f t="shared" si="18"/>
        <v>1.6666666666666667</v>
      </c>
      <c r="E171" s="5">
        <f t="shared" si="19"/>
        <v>155.52624608946272</v>
      </c>
      <c r="F171" s="2">
        <f t="shared" si="26"/>
        <v>19.999991034969621</v>
      </c>
      <c r="G171" s="2">
        <f t="shared" si="20"/>
        <v>101.09205995815077</v>
      </c>
      <c r="H171" s="2">
        <f t="shared" si="21"/>
        <v>0</v>
      </c>
      <c r="I171" s="2">
        <f t="shared" si="22"/>
        <v>133.33327356646413</v>
      </c>
      <c r="K171" s="2">
        <f t="shared" si="23"/>
        <v>0</v>
      </c>
    </row>
    <row r="172" spans="1:11" x14ac:dyDescent="0.2">
      <c r="A172" s="3">
        <f t="shared" si="24"/>
        <v>0.78402777777777732</v>
      </c>
      <c r="B172" s="4">
        <f t="shared" si="25"/>
        <v>169</v>
      </c>
      <c r="C172" s="2">
        <f t="shared" si="18"/>
        <v>1.6666666666666667</v>
      </c>
      <c r="E172" s="5">
        <f t="shared" si="19"/>
        <v>155.52624608946272</v>
      </c>
      <c r="F172" s="2">
        <f t="shared" si="26"/>
        <v>19.999991782055488</v>
      </c>
      <c r="G172" s="2">
        <f t="shared" si="20"/>
        <v>101.09205995815077</v>
      </c>
      <c r="H172" s="2">
        <f t="shared" si="21"/>
        <v>0</v>
      </c>
      <c r="I172" s="2">
        <f t="shared" si="22"/>
        <v>133.33327854703657</v>
      </c>
      <c r="K172" s="2">
        <f t="shared" si="23"/>
        <v>0</v>
      </c>
    </row>
    <row r="173" spans="1:11" x14ac:dyDescent="0.2">
      <c r="A173" s="3">
        <f t="shared" si="24"/>
        <v>0.78472222222222177</v>
      </c>
      <c r="B173" s="4">
        <f t="shared" si="25"/>
        <v>170</v>
      </c>
      <c r="C173" s="2">
        <f t="shared" si="18"/>
        <v>1.6666666666666667</v>
      </c>
      <c r="E173" s="5">
        <f t="shared" si="19"/>
        <v>155.52624608946272</v>
      </c>
      <c r="F173" s="2">
        <f t="shared" si="26"/>
        <v>19.999992466884198</v>
      </c>
      <c r="G173" s="2">
        <f t="shared" si="20"/>
        <v>101.09205995815077</v>
      </c>
      <c r="H173" s="2">
        <f t="shared" si="21"/>
        <v>0</v>
      </c>
      <c r="I173" s="2">
        <f t="shared" si="22"/>
        <v>133.3332831125613</v>
      </c>
      <c r="K173" s="2">
        <f t="shared" si="23"/>
        <v>0</v>
      </c>
    </row>
    <row r="174" spans="1:11" x14ac:dyDescent="0.2">
      <c r="A174" s="3">
        <f t="shared" si="24"/>
        <v>0.78541666666666621</v>
      </c>
      <c r="B174" s="4">
        <f t="shared" si="25"/>
        <v>171</v>
      </c>
      <c r="C174" s="2">
        <f t="shared" si="18"/>
        <v>1.6666666666666667</v>
      </c>
      <c r="E174" s="5">
        <f t="shared" si="19"/>
        <v>155.52624608946272</v>
      </c>
      <c r="F174" s="2">
        <f t="shared" si="26"/>
        <v>19.999993094643848</v>
      </c>
      <c r="G174" s="2">
        <f t="shared" si="20"/>
        <v>101.09205995815077</v>
      </c>
      <c r="H174" s="2">
        <f t="shared" si="21"/>
        <v>0</v>
      </c>
      <c r="I174" s="2">
        <f t="shared" si="22"/>
        <v>133.33328729762565</v>
      </c>
      <c r="K174" s="2">
        <f t="shared" si="23"/>
        <v>0</v>
      </c>
    </row>
    <row r="175" spans="1:11" x14ac:dyDescent="0.2">
      <c r="A175" s="3">
        <f t="shared" si="24"/>
        <v>0.78611111111111065</v>
      </c>
      <c r="B175" s="4">
        <f t="shared" si="25"/>
        <v>172</v>
      </c>
      <c r="C175" s="2">
        <f t="shared" si="18"/>
        <v>1.6666666666666667</v>
      </c>
      <c r="E175" s="5">
        <f t="shared" si="19"/>
        <v>155.52624608946272</v>
      </c>
      <c r="F175" s="2">
        <f t="shared" si="26"/>
        <v>19.999993670090195</v>
      </c>
      <c r="G175" s="2">
        <f t="shared" si="20"/>
        <v>101.09205995815077</v>
      </c>
      <c r="H175" s="2">
        <f t="shared" si="21"/>
        <v>0</v>
      </c>
      <c r="I175" s="2">
        <f t="shared" si="22"/>
        <v>133.33329113393461</v>
      </c>
      <c r="K175" s="2">
        <f t="shared" si="23"/>
        <v>0</v>
      </c>
    </row>
    <row r="176" spans="1:11" x14ac:dyDescent="0.2">
      <c r="A176" s="3">
        <f t="shared" si="24"/>
        <v>0.78680555555555509</v>
      </c>
      <c r="B176" s="4">
        <f t="shared" si="25"/>
        <v>173</v>
      </c>
      <c r="C176" s="2">
        <f t="shared" si="18"/>
        <v>1.6666666666666667</v>
      </c>
      <c r="E176" s="5">
        <f t="shared" si="19"/>
        <v>155.52624608946272</v>
      </c>
      <c r="F176" s="2">
        <f t="shared" si="26"/>
        <v>19.99999419758268</v>
      </c>
      <c r="G176" s="2">
        <f t="shared" si="20"/>
        <v>101.09205995815077</v>
      </c>
      <c r="H176" s="2">
        <f t="shared" si="21"/>
        <v>0</v>
      </c>
      <c r="I176" s="2">
        <f t="shared" si="22"/>
        <v>133.33329465055118</v>
      </c>
      <c r="K176" s="2">
        <f t="shared" si="23"/>
        <v>0</v>
      </c>
    </row>
    <row r="177" spans="1:11" x14ac:dyDescent="0.2">
      <c r="A177" s="3">
        <f t="shared" si="24"/>
        <v>0.78749999999999953</v>
      </c>
      <c r="B177" s="4">
        <f t="shared" si="25"/>
        <v>174</v>
      </c>
      <c r="C177" s="2">
        <f t="shared" si="18"/>
        <v>1.6666666666666667</v>
      </c>
      <c r="E177" s="5">
        <f t="shared" si="19"/>
        <v>155.52624608946272</v>
      </c>
      <c r="F177" s="2">
        <f t="shared" si="26"/>
        <v>19.999994681117457</v>
      </c>
      <c r="G177" s="2">
        <f t="shared" si="20"/>
        <v>101.09205995815077</v>
      </c>
      <c r="H177" s="2">
        <f t="shared" si="21"/>
        <v>0</v>
      </c>
      <c r="I177" s="2">
        <f t="shared" si="22"/>
        <v>133.33329787411637</v>
      </c>
      <c r="K177" s="2">
        <f t="shared" si="23"/>
        <v>0</v>
      </c>
    </row>
    <row r="178" spans="1:11" x14ac:dyDescent="0.2">
      <c r="A178" s="3">
        <f t="shared" si="24"/>
        <v>0.78819444444444398</v>
      </c>
      <c r="B178" s="4">
        <f t="shared" si="25"/>
        <v>175</v>
      </c>
      <c r="C178" s="2">
        <f t="shared" si="18"/>
        <v>1.6666666666666667</v>
      </c>
      <c r="E178" s="5">
        <f t="shared" si="19"/>
        <v>155.52624608946272</v>
      </c>
      <c r="F178" s="2">
        <f t="shared" si="26"/>
        <v>19.999995124357671</v>
      </c>
      <c r="G178" s="2">
        <f t="shared" si="20"/>
        <v>101.09205995815077</v>
      </c>
      <c r="H178" s="2">
        <f t="shared" si="21"/>
        <v>0</v>
      </c>
      <c r="I178" s="2">
        <f t="shared" si="22"/>
        <v>133.33330082905113</v>
      </c>
      <c r="K178" s="2">
        <f t="shared" si="23"/>
        <v>0</v>
      </c>
    </row>
    <row r="179" spans="1:11" x14ac:dyDescent="0.2">
      <c r="A179" s="3">
        <f t="shared" si="24"/>
        <v>0.78888888888888842</v>
      </c>
      <c r="B179" s="4">
        <f t="shared" si="25"/>
        <v>176</v>
      </c>
      <c r="C179" s="2">
        <f t="shared" si="18"/>
        <v>1.6666666666666667</v>
      </c>
      <c r="E179" s="5">
        <f t="shared" si="19"/>
        <v>155.52624608946272</v>
      </c>
      <c r="F179" s="2">
        <f t="shared" si="26"/>
        <v>19.999995530661199</v>
      </c>
      <c r="G179" s="2">
        <f t="shared" si="20"/>
        <v>101.09205995815077</v>
      </c>
      <c r="H179" s="2">
        <f t="shared" si="21"/>
        <v>0</v>
      </c>
      <c r="I179" s="2">
        <f t="shared" si="22"/>
        <v>133.3333035377413</v>
      </c>
      <c r="K179" s="2">
        <f t="shared" si="23"/>
        <v>0</v>
      </c>
    </row>
    <row r="180" spans="1:11" x14ac:dyDescent="0.2">
      <c r="A180" s="3">
        <f t="shared" si="24"/>
        <v>0.78958333333333286</v>
      </c>
      <c r="B180" s="4">
        <f t="shared" si="25"/>
        <v>177</v>
      </c>
      <c r="C180" s="2">
        <f t="shared" si="18"/>
        <v>1.6666666666666667</v>
      </c>
      <c r="E180" s="5">
        <f t="shared" si="19"/>
        <v>155.52624608946272</v>
      </c>
      <c r="F180" s="2">
        <f t="shared" si="26"/>
        <v>19.9999959031061</v>
      </c>
      <c r="G180" s="2">
        <f t="shared" si="20"/>
        <v>101.09205995815077</v>
      </c>
      <c r="H180" s="2">
        <f t="shared" si="21"/>
        <v>0</v>
      </c>
      <c r="I180" s="2">
        <f t="shared" si="22"/>
        <v>133.33330602070731</v>
      </c>
      <c r="K180" s="2">
        <f t="shared" si="23"/>
        <v>0</v>
      </c>
    </row>
    <row r="181" spans="1:11" x14ac:dyDescent="0.2">
      <c r="A181" s="3">
        <f t="shared" si="24"/>
        <v>0.7902777777777773</v>
      </c>
      <c r="B181" s="4">
        <f t="shared" si="25"/>
        <v>178</v>
      </c>
      <c r="C181" s="2">
        <f t="shared" si="18"/>
        <v>1.6666666666666667</v>
      </c>
      <c r="E181" s="5">
        <f t="shared" si="19"/>
        <v>155.52624608946272</v>
      </c>
      <c r="F181" s="2">
        <f t="shared" si="26"/>
        <v>19.999996244513927</v>
      </c>
      <c r="G181" s="2">
        <f t="shared" si="20"/>
        <v>101.09205995815077</v>
      </c>
      <c r="H181" s="2">
        <f t="shared" si="21"/>
        <v>0</v>
      </c>
      <c r="I181" s="2">
        <f t="shared" si="22"/>
        <v>133.3333082967595</v>
      </c>
      <c r="K181" s="2">
        <f t="shared" si="23"/>
        <v>0</v>
      </c>
    </row>
    <row r="182" spans="1:11" x14ac:dyDescent="0.2">
      <c r="A182" s="3">
        <f t="shared" si="24"/>
        <v>0.79097222222222174</v>
      </c>
      <c r="B182" s="4">
        <f t="shared" si="25"/>
        <v>179</v>
      </c>
      <c r="C182" s="2">
        <f t="shared" si="18"/>
        <v>1.6666666666666667</v>
      </c>
      <c r="E182" s="5">
        <f t="shared" si="19"/>
        <v>155.52624608946272</v>
      </c>
      <c r="F182" s="2">
        <f t="shared" si="26"/>
        <v>19.9999965574711</v>
      </c>
      <c r="G182" s="2">
        <f t="shared" si="20"/>
        <v>101.09205995815077</v>
      </c>
      <c r="H182" s="2">
        <f t="shared" si="21"/>
        <v>0</v>
      </c>
      <c r="I182" s="2">
        <f t="shared" si="22"/>
        <v>133.33331038314066</v>
      </c>
      <c r="K182" s="2">
        <f t="shared" si="23"/>
        <v>0</v>
      </c>
    </row>
    <row r="183" spans="1:11" x14ac:dyDescent="0.2">
      <c r="A183" s="3">
        <f t="shared" si="24"/>
        <v>0.79166666666666619</v>
      </c>
      <c r="B183" s="4">
        <f t="shared" si="25"/>
        <v>180</v>
      </c>
      <c r="C183" s="2">
        <f>900/60</f>
        <v>15</v>
      </c>
      <c r="E183" s="5">
        <f t="shared" si="19"/>
        <v>155.52624608946272</v>
      </c>
      <c r="F183" s="2">
        <f t="shared" si="26"/>
        <v>19.999996844348509</v>
      </c>
      <c r="G183" s="2">
        <f t="shared" si="20"/>
        <v>101.09205995815077</v>
      </c>
      <c r="H183" s="2">
        <f t="shared" si="21"/>
        <v>0</v>
      </c>
      <c r="I183" s="2">
        <f t="shared" si="22"/>
        <v>133.33331229565673</v>
      </c>
      <c r="K183" s="2">
        <f t="shared" si="23"/>
        <v>0</v>
      </c>
    </row>
    <row r="184" spans="1:11" x14ac:dyDescent="0.2">
      <c r="A184" s="3">
        <f t="shared" si="24"/>
        <v>0.79236111111111063</v>
      </c>
      <c r="B184" s="4">
        <f t="shared" si="25"/>
        <v>181</v>
      </c>
      <c r="C184" s="2">
        <f t="shared" ref="C184:C213" si="27">900/60</f>
        <v>15</v>
      </c>
      <c r="E184" s="5">
        <f t="shared" si="19"/>
        <v>155.52624608946272</v>
      </c>
      <c r="F184" s="2">
        <f t="shared" si="26"/>
        <v>33.333330440652801</v>
      </c>
      <c r="G184" s="2">
        <f t="shared" si="20"/>
        <v>101.09205995815077</v>
      </c>
      <c r="H184" s="2">
        <f t="shared" si="21"/>
        <v>0</v>
      </c>
      <c r="I184" s="2">
        <f t="shared" si="22"/>
        <v>222.22220293768532</v>
      </c>
      <c r="K184" s="2">
        <f t="shared" si="23"/>
        <v>0</v>
      </c>
    </row>
    <row r="185" spans="1:11" x14ac:dyDescent="0.2">
      <c r="A185" s="3">
        <f t="shared" si="24"/>
        <v>0.79305555555555507</v>
      </c>
      <c r="B185" s="4">
        <f t="shared" si="25"/>
        <v>182</v>
      </c>
      <c r="C185" s="2">
        <f t="shared" si="27"/>
        <v>15</v>
      </c>
      <c r="E185" s="5">
        <f t="shared" si="19"/>
        <v>155.52624608946272</v>
      </c>
      <c r="F185" s="2">
        <f t="shared" si="26"/>
        <v>45.555552903931734</v>
      </c>
      <c r="G185" s="2">
        <f t="shared" si="20"/>
        <v>101.09205995815077</v>
      </c>
      <c r="H185" s="2">
        <f t="shared" si="21"/>
        <v>0</v>
      </c>
      <c r="I185" s="2">
        <f t="shared" si="22"/>
        <v>303.70368602621153</v>
      </c>
      <c r="K185" s="2">
        <f t="shared" si="23"/>
        <v>0</v>
      </c>
    </row>
    <row r="186" spans="1:11" x14ac:dyDescent="0.2">
      <c r="A186" s="3">
        <f t="shared" si="24"/>
        <v>0.79374999999999951</v>
      </c>
      <c r="B186" s="4">
        <f t="shared" si="25"/>
        <v>183</v>
      </c>
      <c r="C186" s="2">
        <f t="shared" si="27"/>
        <v>15</v>
      </c>
      <c r="E186" s="5">
        <f t="shared" si="19"/>
        <v>155.52624608946272</v>
      </c>
      <c r="F186" s="2">
        <f t="shared" si="26"/>
        <v>56.759256828604087</v>
      </c>
      <c r="G186" s="2">
        <f t="shared" si="20"/>
        <v>101.09205995815077</v>
      </c>
      <c r="H186" s="2">
        <f t="shared" si="21"/>
        <v>0</v>
      </c>
      <c r="I186" s="2">
        <f t="shared" si="22"/>
        <v>378.39504552402724</v>
      </c>
      <c r="K186" s="2">
        <f t="shared" si="23"/>
        <v>0</v>
      </c>
    </row>
    <row r="187" spans="1:11" x14ac:dyDescent="0.2">
      <c r="A187" s="3">
        <f t="shared" si="24"/>
        <v>0.79444444444444395</v>
      </c>
      <c r="B187" s="4">
        <f t="shared" si="25"/>
        <v>184</v>
      </c>
      <c r="C187" s="2">
        <f t="shared" si="27"/>
        <v>15</v>
      </c>
      <c r="E187" s="5">
        <f t="shared" si="19"/>
        <v>155.52624608946272</v>
      </c>
      <c r="F187" s="2">
        <f t="shared" si="26"/>
        <v>67.02931875955376</v>
      </c>
      <c r="G187" s="2">
        <f t="shared" si="20"/>
        <v>101.09205995815077</v>
      </c>
      <c r="H187" s="2">
        <f t="shared" si="21"/>
        <v>0</v>
      </c>
      <c r="I187" s="2">
        <f t="shared" si="22"/>
        <v>446.86212506369168</v>
      </c>
      <c r="K187" s="2">
        <f t="shared" si="23"/>
        <v>0</v>
      </c>
    </row>
    <row r="188" spans="1:11" x14ac:dyDescent="0.2">
      <c r="A188" s="3">
        <f t="shared" si="24"/>
        <v>0.7951388888888884</v>
      </c>
      <c r="B188" s="4">
        <f t="shared" si="25"/>
        <v>185</v>
      </c>
      <c r="C188" s="2">
        <f t="shared" si="27"/>
        <v>15</v>
      </c>
      <c r="E188" s="5">
        <f t="shared" si="19"/>
        <v>155.52624608946272</v>
      </c>
      <c r="F188" s="2">
        <f t="shared" si="26"/>
        <v>76.44354219625761</v>
      </c>
      <c r="G188" s="2">
        <f t="shared" si="20"/>
        <v>101.09205995815077</v>
      </c>
      <c r="H188" s="2">
        <f t="shared" si="21"/>
        <v>0</v>
      </c>
      <c r="I188" s="2">
        <f t="shared" si="22"/>
        <v>509.62361464171738</v>
      </c>
      <c r="K188" s="2">
        <f t="shared" si="23"/>
        <v>0</v>
      </c>
    </row>
    <row r="189" spans="1:11" x14ac:dyDescent="0.2">
      <c r="A189" s="3">
        <f t="shared" si="24"/>
        <v>0.79583333333333284</v>
      </c>
      <c r="B189" s="4">
        <f t="shared" si="25"/>
        <v>186</v>
      </c>
      <c r="C189" s="2">
        <f t="shared" si="27"/>
        <v>15</v>
      </c>
      <c r="E189" s="5">
        <f t="shared" si="19"/>
        <v>155.52624608946272</v>
      </c>
      <c r="F189" s="2">
        <f t="shared" si="26"/>
        <v>85.073247013236141</v>
      </c>
      <c r="G189" s="2">
        <f t="shared" si="20"/>
        <v>101.09205995815077</v>
      </c>
      <c r="H189" s="2">
        <f t="shared" si="21"/>
        <v>0</v>
      </c>
      <c r="I189" s="2">
        <f t="shared" si="22"/>
        <v>567.1549800882409</v>
      </c>
      <c r="K189" s="2">
        <f t="shared" si="23"/>
        <v>0</v>
      </c>
    </row>
    <row r="190" spans="1:11" x14ac:dyDescent="0.2">
      <c r="A190" s="3">
        <f t="shared" si="24"/>
        <v>0.79652777777777728</v>
      </c>
      <c r="B190" s="4">
        <f t="shared" si="25"/>
        <v>187</v>
      </c>
      <c r="C190" s="2">
        <f t="shared" si="27"/>
        <v>15</v>
      </c>
      <c r="E190" s="5">
        <f t="shared" si="19"/>
        <v>155.52624608946272</v>
      </c>
      <c r="F190" s="2">
        <f t="shared" si="26"/>
        <v>92.983809762133134</v>
      </c>
      <c r="G190" s="2">
        <f t="shared" si="20"/>
        <v>101.09205995815077</v>
      </c>
      <c r="H190" s="2">
        <f t="shared" si="21"/>
        <v>0</v>
      </c>
      <c r="I190" s="2">
        <f t="shared" si="22"/>
        <v>619.89206508088751</v>
      </c>
      <c r="K190" s="2">
        <f t="shared" si="23"/>
        <v>0</v>
      </c>
    </row>
    <row r="191" spans="1:11" x14ac:dyDescent="0.2">
      <c r="A191" s="3">
        <f t="shared" si="24"/>
        <v>0.79722222222222172</v>
      </c>
      <c r="B191" s="4">
        <f t="shared" si="25"/>
        <v>188</v>
      </c>
      <c r="C191" s="2">
        <f t="shared" si="27"/>
        <v>15</v>
      </c>
      <c r="E191" s="5">
        <f t="shared" si="19"/>
        <v>155.52624608946272</v>
      </c>
      <c r="F191" s="2">
        <f t="shared" si="26"/>
        <v>100.23515894862204</v>
      </c>
      <c r="G191" s="2">
        <f t="shared" si="20"/>
        <v>101.09205995815077</v>
      </c>
      <c r="H191" s="2">
        <f t="shared" si="21"/>
        <v>0</v>
      </c>
      <c r="I191" s="2">
        <f t="shared" si="22"/>
        <v>668.2343929908136</v>
      </c>
      <c r="K191" s="2">
        <f t="shared" si="23"/>
        <v>0</v>
      </c>
    </row>
    <row r="192" spans="1:11" x14ac:dyDescent="0.2">
      <c r="A192" s="3">
        <f t="shared" si="24"/>
        <v>0.79791666666666616</v>
      </c>
      <c r="B192" s="4">
        <f t="shared" si="25"/>
        <v>189</v>
      </c>
      <c r="C192" s="2">
        <f t="shared" si="27"/>
        <v>15</v>
      </c>
      <c r="E192" s="5">
        <f t="shared" si="19"/>
        <v>155.52624608946272</v>
      </c>
      <c r="F192" s="2">
        <f t="shared" si="26"/>
        <v>106.88222903623688</v>
      </c>
      <c r="G192" s="2">
        <f t="shared" si="20"/>
        <v>101.09205995815077</v>
      </c>
      <c r="H192" s="2">
        <f t="shared" si="21"/>
        <v>0</v>
      </c>
      <c r="I192" s="2">
        <f t="shared" si="22"/>
        <v>712.54819357491249</v>
      </c>
      <c r="K192" s="2">
        <f t="shared" si="23"/>
        <v>0</v>
      </c>
    </row>
    <row r="193" spans="1:11" x14ac:dyDescent="0.2">
      <c r="A193" s="3">
        <f t="shared" si="24"/>
        <v>0.79861111111111061</v>
      </c>
      <c r="B193" s="4">
        <f t="shared" si="25"/>
        <v>190</v>
      </c>
      <c r="C193" s="2">
        <f t="shared" si="27"/>
        <v>15</v>
      </c>
      <c r="E193" s="5">
        <f t="shared" si="19"/>
        <v>155.52624608946272</v>
      </c>
      <c r="F193" s="2">
        <f t="shared" si="26"/>
        <v>112.97537661655048</v>
      </c>
      <c r="G193" s="2">
        <f t="shared" si="20"/>
        <v>101.09205995815077</v>
      </c>
      <c r="H193" s="2">
        <f t="shared" si="21"/>
        <v>0</v>
      </c>
      <c r="I193" s="2">
        <f t="shared" si="22"/>
        <v>753.16917744366981</v>
      </c>
      <c r="K193" s="2">
        <f t="shared" si="23"/>
        <v>0</v>
      </c>
    </row>
    <row r="194" spans="1:11" x14ac:dyDescent="0.2">
      <c r="A194" s="3">
        <f t="shared" si="24"/>
        <v>0.79930555555555505</v>
      </c>
      <c r="B194" s="4">
        <f t="shared" si="25"/>
        <v>191</v>
      </c>
      <c r="C194" s="2">
        <f t="shared" si="27"/>
        <v>15</v>
      </c>
      <c r="E194" s="5">
        <f t="shared" si="19"/>
        <v>155.52624608946272</v>
      </c>
      <c r="F194" s="2">
        <f t="shared" si="26"/>
        <v>118.56076189850461</v>
      </c>
      <c r="G194" s="2">
        <f t="shared" si="20"/>
        <v>101.09205995815077</v>
      </c>
      <c r="H194" s="2">
        <f t="shared" si="21"/>
        <v>0</v>
      </c>
      <c r="I194" s="2">
        <f t="shared" si="22"/>
        <v>790.40507932336402</v>
      </c>
      <c r="K194" s="2">
        <f t="shared" si="23"/>
        <v>0</v>
      </c>
    </row>
    <row r="195" spans="1:11" x14ac:dyDescent="0.2">
      <c r="A195" s="3">
        <f t="shared" si="24"/>
        <v>0.79999999999999949</v>
      </c>
      <c r="B195" s="4">
        <f t="shared" si="25"/>
        <v>192</v>
      </c>
      <c r="C195" s="2">
        <f t="shared" si="27"/>
        <v>15</v>
      </c>
      <c r="E195" s="5">
        <f t="shared" ref="E195:E258" si="28">$E$2</f>
        <v>155.52624608946272</v>
      </c>
      <c r="F195" s="2">
        <f t="shared" si="26"/>
        <v>123.68069840696256</v>
      </c>
      <c r="G195" s="2">
        <f t="shared" ref="G195:G258" si="29">$G$2*E195</f>
        <v>101.09205995815077</v>
      </c>
      <c r="H195" s="2">
        <f t="shared" ref="H195:H258" si="30">MAX(F195-E195,0)</f>
        <v>0</v>
      </c>
      <c r="I195" s="2">
        <f t="shared" ref="I195:I258" si="31">$I$2*$D$2*MIN(E195,F195)</f>
        <v>824.53798937975034</v>
      </c>
      <c r="K195" s="2">
        <f t="shared" ref="K195:K258" si="32">$K$2*$J$2*H195</f>
        <v>0</v>
      </c>
    </row>
    <row r="196" spans="1:11" x14ac:dyDescent="0.2">
      <c r="A196" s="3">
        <f t="shared" ref="A196:A259" si="33">A195+1/(24*60)</f>
        <v>0.80069444444444393</v>
      </c>
      <c r="B196" s="4">
        <f t="shared" ref="B196:B259" si="34">B195+1</f>
        <v>193</v>
      </c>
      <c r="C196" s="2">
        <f t="shared" si="27"/>
        <v>15</v>
      </c>
      <c r="E196" s="5">
        <f t="shared" si="28"/>
        <v>155.52624608946272</v>
      </c>
      <c r="F196" s="2">
        <f t="shared" ref="F196:F259" si="35">F195+C195-$D$2*MIN(F195,E195)-$J$2*H195</f>
        <v>128.37397353971568</v>
      </c>
      <c r="G196" s="2">
        <f t="shared" si="29"/>
        <v>101.09205995815077</v>
      </c>
      <c r="H196" s="2">
        <f t="shared" si="30"/>
        <v>0</v>
      </c>
      <c r="I196" s="2">
        <f t="shared" si="31"/>
        <v>855.82649026477111</v>
      </c>
      <c r="K196" s="2">
        <f t="shared" si="32"/>
        <v>0</v>
      </c>
    </row>
    <row r="197" spans="1:11" x14ac:dyDescent="0.2">
      <c r="A197" s="3">
        <f t="shared" si="33"/>
        <v>0.80138888888888837</v>
      </c>
      <c r="B197" s="4">
        <f t="shared" si="34"/>
        <v>194</v>
      </c>
      <c r="C197" s="2">
        <f t="shared" si="27"/>
        <v>15</v>
      </c>
      <c r="E197" s="5">
        <f t="shared" si="28"/>
        <v>155.52624608946272</v>
      </c>
      <c r="F197" s="2">
        <f t="shared" si="35"/>
        <v>132.67614241140603</v>
      </c>
      <c r="G197" s="2">
        <f t="shared" si="29"/>
        <v>101.09205995815077</v>
      </c>
      <c r="H197" s="2">
        <f t="shared" si="30"/>
        <v>0</v>
      </c>
      <c r="I197" s="2">
        <f t="shared" si="31"/>
        <v>884.50761607604011</v>
      </c>
      <c r="K197" s="2">
        <f t="shared" si="32"/>
        <v>0</v>
      </c>
    </row>
    <row r="198" spans="1:11" x14ac:dyDescent="0.2">
      <c r="A198" s="3">
        <f t="shared" si="33"/>
        <v>0.80208333333333282</v>
      </c>
      <c r="B198" s="4">
        <f t="shared" si="34"/>
        <v>195</v>
      </c>
      <c r="C198" s="2">
        <f t="shared" si="27"/>
        <v>15</v>
      </c>
      <c r="E198" s="5">
        <f t="shared" si="28"/>
        <v>155.52624608946272</v>
      </c>
      <c r="F198" s="2">
        <f t="shared" si="35"/>
        <v>136.61979721045554</v>
      </c>
      <c r="G198" s="2">
        <f t="shared" si="29"/>
        <v>101.09205995815077</v>
      </c>
      <c r="H198" s="2">
        <f t="shared" si="30"/>
        <v>0</v>
      </c>
      <c r="I198" s="2">
        <f t="shared" si="31"/>
        <v>910.79864806970352</v>
      </c>
      <c r="K198" s="2">
        <f t="shared" si="32"/>
        <v>0</v>
      </c>
    </row>
    <row r="199" spans="1:11" x14ac:dyDescent="0.2">
      <c r="A199" s="3">
        <f t="shared" si="33"/>
        <v>0.80277777777777726</v>
      </c>
      <c r="B199" s="4">
        <f t="shared" si="34"/>
        <v>196</v>
      </c>
      <c r="C199" s="2">
        <f t="shared" si="27"/>
        <v>15</v>
      </c>
      <c r="E199" s="5">
        <f t="shared" si="28"/>
        <v>155.52624608946272</v>
      </c>
      <c r="F199" s="2">
        <f t="shared" si="35"/>
        <v>140.23481410958425</v>
      </c>
      <c r="G199" s="2">
        <f t="shared" si="29"/>
        <v>101.09205995815077</v>
      </c>
      <c r="H199" s="2">
        <f t="shared" si="30"/>
        <v>0</v>
      </c>
      <c r="I199" s="2">
        <f t="shared" si="31"/>
        <v>934.89876073056155</v>
      </c>
      <c r="K199" s="2">
        <f t="shared" si="32"/>
        <v>0</v>
      </c>
    </row>
    <row r="200" spans="1:11" x14ac:dyDescent="0.2">
      <c r="A200" s="3">
        <f t="shared" si="33"/>
        <v>0.8034722222222217</v>
      </c>
      <c r="B200" s="4">
        <f t="shared" si="34"/>
        <v>197</v>
      </c>
      <c r="C200" s="2">
        <f t="shared" si="27"/>
        <v>15</v>
      </c>
      <c r="E200" s="5">
        <f t="shared" si="28"/>
        <v>155.52624608946272</v>
      </c>
      <c r="F200" s="2">
        <f t="shared" si="35"/>
        <v>143.54857960045223</v>
      </c>
      <c r="G200" s="2">
        <f t="shared" si="29"/>
        <v>101.09205995815077</v>
      </c>
      <c r="H200" s="2">
        <f t="shared" si="30"/>
        <v>0</v>
      </c>
      <c r="I200" s="2">
        <f t="shared" si="31"/>
        <v>956.99053066968145</v>
      </c>
      <c r="K200" s="2">
        <f t="shared" si="32"/>
        <v>0</v>
      </c>
    </row>
    <row r="201" spans="1:11" x14ac:dyDescent="0.2">
      <c r="A201" s="3">
        <f t="shared" si="33"/>
        <v>0.80416666666666614</v>
      </c>
      <c r="B201" s="4">
        <f t="shared" si="34"/>
        <v>198</v>
      </c>
      <c r="C201" s="2">
        <f t="shared" si="27"/>
        <v>15</v>
      </c>
      <c r="E201" s="5">
        <f t="shared" si="28"/>
        <v>155.52624608946272</v>
      </c>
      <c r="F201" s="2">
        <f t="shared" si="35"/>
        <v>146.5861979670812</v>
      </c>
      <c r="G201" s="2">
        <f t="shared" si="29"/>
        <v>101.09205995815077</v>
      </c>
      <c r="H201" s="2">
        <f t="shared" si="30"/>
        <v>0</v>
      </c>
      <c r="I201" s="2">
        <f t="shared" si="31"/>
        <v>977.24131978054129</v>
      </c>
      <c r="K201" s="2">
        <f t="shared" si="32"/>
        <v>0</v>
      </c>
    </row>
    <row r="202" spans="1:11" x14ac:dyDescent="0.2">
      <c r="A202" s="3">
        <f t="shared" si="33"/>
        <v>0.80486111111111058</v>
      </c>
      <c r="B202" s="4">
        <f t="shared" si="34"/>
        <v>199</v>
      </c>
      <c r="C202" s="2">
        <f t="shared" si="27"/>
        <v>15</v>
      </c>
      <c r="E202" s="5">
        <f t="shared" si="28"/>
        <v>155.52624608946272</v>
      </c>
      <c r="F202" s="2">
        <f t="shared" si="35"/>
        <v>149.37068146982443</v>
      </c>
      <c r="G202" s="2">
        <f t="shared" si="29"/>
        <v>101.09205995815077</v>
      </c>
      <c r="H202" s="2">
        <f t="shared" si="30"/>
        <v>0</v>
      </c>
      <c r="I202" s="2">
        <f t="shared" si="31"/>
        <v>995.80454313216285</v>
      </c>
      <c r="K202" s="2">
        <f t="shared" si="32"/>
        <v>0</v>
      </c>
    </row>
    <row r="203" spans="1:11" x14ac:dyDescent="0.2">
      <c r="A203" s="3">
        <f t="shared" si="33"/>
        <v>0.80555555555555503</v>
      </c>
      <c r="B203" s="4">
        <f t="shared" si="34"/>
        <v>200</v>
      </c>
      <c r="C203" s="2">
        <f t="shared" si="27"/>
        <v>15</v>
      </c>
      <c r="E203" s="5">
        <f t="shared" si="28"/>
        <v>155.52624608946272</v>
      </c>
      <c r="F203" s="2">
        <f t="shared" si="35"/>
        <v>151.9231246806724</v>
      </c>
      <c r="G203" s="2">
        <f t="shared" si="29"/>
        <v>101.09205995815077</v>
      </c>
      <c r="H203" s="2">
        <f t="shared" si="30"/>
        <v>0</v>
      </c>
      <c r="I203" s="2">
        <f t="shared" si="31"/>
        <v>1012.8208312044826</v>
      </c>
      <c r="K203" s="2">
        <f t="shared" si="32"/>
        <v>0</v>
      </c>
    </row>
    <row r="204" spans="1:11" x14ac:dyDescent="0.2">
      <c r="A204" s="3">
        <f t="shared" si="33"/>
        <v>0.80624999999999947</v>
      </c>
      <c r="B204" s="4">
        <f t="shared" si="34"/>
        <v>201</v>
      </c>
      <c r="C204" s="2">
        <f t="shared" si="27"/>
        <v>15</v>
      </c>
      <c r="E204" s="5">
        <f t="shared" si="28"/>
        <v>155.52624608946272</v>
      </c>
      <c r="F204" s="2">
        <f t="shared" si="35"/>
        <v>154.26286429061636</v>
      </c>
      <c r="G204" s="2">
        <f t="shared" si="29"/>
        <v>101.09205995815077</v>
      </c>
      <c r="H204" s="2">
        <f t="shared" si="30"/>
        <v>0</v>
      </c>
      <c r="I204" s="2">
        <f t="shared" si="31"/>
        <v>1028.4190952707756</v>
      </c>
      <c r="K204" s="2">
        <f t="shared" si="32"/>
        <v>0</v>
      </c>
    </row>
    <row r="205" spans="1:11" x14ac:dyDescent="0.2">
      <c r="A205" s="3">
        <f t="shared" si="33"/>
        <v>0.80694444444444391</v>
      </c>
      <c r="B205" s="4">
        <f t="shared" si="34"/>
        <v>202</v>
      </c>
      <c r="C205" s="2">
        <f t="shared" si="27"/>
        <v>15</v>
      </c>
      <c r="E205" s="5">
        <f t="shared" si="28"/>
        <v>155.52624608946272</v>
      </c>
      <c r="F205" s="2">
        <f t="shared" si="35"/>
        <v>156.40762559973166</v>
      </c>
      <c r="G205" s="2">
        <f t="shared" si="29"/>
        <v>101.09205995815077</v>
      </c>
      <c r="H205" s="2">
        <f t="shared" si="30"/>
        <v>0.88137951026894257</v>
      </c>
      <c r="I205" s="2">
        <f t="shared" si="31"/>
        <v>1036.8416405964181</v>
      </c>
      <c r="K205" s="2">
        <f t="shared" si="32"/>
        <v>0.88872433952118368</v>
      </c>
    </row>
    <row r="206" spans="1:11" x14ac:dyDescent="0.2">
      <c r="A206" s="3">
        <f t="shared" si="33"/>
        <v>0.80763888888888835</v>
      </c>
      <c r="B206" s="4">
        <f t="shared" si="34"/>
        <v>203</v>
      </c>
      <c r="C206" s="2">
        <f t="shared" si="27"/>
        <v>15</v>
      </c>
      <c r="E206" s="5">
        <f t="shared" si="28"/>
        <v>155.52624608946272</v>
      </c>
      <c r="F206" s="2">
        <f t="shared" si="35"/>
        <v>158.36631197050178</v>
      </c>
      <c r="G206" s="2">
        <f t="shared" si="29"/>
        <v>101.09205995815077</v>
      </c>
      <c r="H206" s="2">
        <f t="shared" si="30"/>
        <v>2.8400658810390667</v>
      </c>
      <c r="I206" s="2">
        <f t="shared" si="31"/>
        <v>1036.8416405964181</v>
      </c>
      <c r="K206" s="2">
        <f t="shared" si="32"/>
        <v>2.8637330967143919</v>
      </c>
    </row>
    <row r="207" spans="1:11" x14ac:dyDescent="0.2">
      <c r="A207" s="3">
        <f t="shared" si="33"/>
        <v>0.80833333333333279</v>
      </c>
      <c r="B207" s="4">
        <f t="shared" si="34"/>
        <v>204</v>
      </c>
      <c r="C207" s="2">
        <f t="shared" si="27"/>
        <v>15</v>
      </c>
      <c r="E207" s="5">
        <f t="shared" si="28"/>
        <v>155.52624608946272</v>
      </c>
      <c r="F207" s="2">
        <f t="shared" si="35"/>
        <v>160.14545209061799</v>
      </c>
      <c r="G207" s="2">
        <f t="shared" si="29"/>
        <v>101.09205995815077</v>
      </c>
      <c r="H207" s="2">
        <f t="shared" si="30"/>
        <v>4.6192060011552769</v>
      </c>
      <c r="I207" s="2">
        <f t="shared" si="31"/>
        <v>1036.8416405964181</v>
      </c>
      <c r="K207" s="2">
        <f t="shared" si="32"/>
        <v>4.6576993844982377</v>
      </c>
    </row>
    <row r="208" spans="1:11" x14ac:dyDescent="0.2">
      <c r="A208" s="3">
        <f t="shared" si="33"/>
        <v>0.80902777777777724</v>
      </c>
      <c r="B208" s="4">
        <f t="shared" si="34"/>
        <v>205</v>
      </c>
      <c r="C208" s="2">
        <f t="shared" si="27"/>
        <v>15</v>
      </c>
      <c r="E208" s="5">
        <f t="shared" si="28"/>
        <v>155.52624608946272</v>
      </c>
      <c r="F208" s="2">
        <f t="shared" si="35"/>
        <v>161.7615043663902</v>
      </c>
      <c r="G208" s="2">
        <f t="shared" si="29"/>
        <v>101.09205995815077</v>
      </c>
      <c r="H208" s="2">
        <f t="shared" si="30"/>
        <v>6.2352582769274818</v>
      </c>
      <c r="I208" s="2">
        <f t="shared" si="31"/>
        <v>1036.8416405964181</v>
      </c>
      <c r="K208" s="2">
        <f t="shared" si="32"/>
        <v>6.2872187625685436</v>
      </c>
    </row>
    <row r="209" spans="1:11" x14ac:dyDescent="0.2">
      <c r="A209" s="3">
        <f t="shared" si="33"/>
        <v>0.80972222222222168</v>
      </c>
      <c r="B209" s="4">
        <f t="shared" si="34"/>
        <v>206</v>
      </c>
      <c r="C209" s="2">
        <f t="shared" si="27"/>
        <v>15</v>
      </c>
      <c r="E209" s="5">
        <f t="shared" si="28"/>
        <v>155.52624608946272</v>
      </c>
      <c r="F209" s="2">
        <f t="shared" si="35"/>
        <v>163.2294185168833</v>
      </c>
      <c r="G209" s="2">
        <f t="shared" si="29"/>
        <v>101.09205995815077</v>
      </c>
      <c r="H209" s="2">
        <f t="shared" si="30"/>
        <v>7.7031724274205828</v>
      </c>
      <c r="I209" s="2">
        <f t="shared" si="31"/>
        <v>1036.8416405964181</v>
      </c>
      <c r="K209" s="2">
        <f t="shared" si="32"/>
        <v>7.7673655309824206</v>
      </c>
    </row>
    <row r="210" spans="1:11" x14ac:dyDescent="0.2">
      <c r="A210" s="3">
        <f t="shared" si="33"/>
        <v>0.81041666666666612</v>
      </c>
      <c r="B210" s="4">
        <f t="shared" si="34"/>
        <v>207</v>
      </c>
      <c r="C210" s="2">
        <f t="shared" si="27"/>
        <v>15</v>
      </c>
      <c r="E210" s="5">
        <f t="shared" si="28"/>
        <v>155.52624608946272</v>
      </c>
      <c r="F210" s="2">
        <f t="shared" si="35"/>
        <v>164.56277387024787</v>
      </c>
      <c r="G210" s="2">
        <f t="shared" si="29"/>
        <v>101.09205995815077</v>
      </c>
      <c r="H210" s="2">
        <f t="shared" si="30"/>
        <v>9.0365277807851498</v>
      </c>
      <c r="I210" s="2">
        <f t="shared" si="31"/>
        <v>1036.8416405964181</v>
      </c>
      <c r="K210" s="2">
        <f t="shared" si="32"/>
        <v>9.111832178958359</v>
      </c>
    </row>
    <row r="211" spans="1:11" x14ac:dyDescent="0.2">
      <c r="A211" s="3">
        <f t="shared" si="33"/>
        <v>0.81111111111111056</v>
      </c>
      <c r="B211" s="4">
        <f t="shared" si="34"/>
        <v>208</v>
      </c>
      <c r="C211" s="2">
        <f t="shared" si="27"/>
        <v>15</v>
      </c>
      <c r="E211" s="5">
        <f t="shared" si="28"/>
        <v>155.52624608946272</v>
      </c>
      <c r="F211" s="2">
        <f t="shared" si="35"/>
        <v>165.77390498288736</v>
      </c>
      <c r="G211" s="2">
        <f t="shared" si="29"/>
        <v>101.09205995815077</v>
      </c>
      <c r="H211" s="2">
        <f t="shared" si="30"/>
        <v>10.247658893424642</v>
      </c>
      <c r="I211" s="2">
        <f t="shared" si="31"/>
        <v>1036.8416405964181</v>
      </c>
      <c r="K211" s="2">
        <f t="shared" si="32"/>
        <v>10.333056050869848</v>
      </c>
    </row>
    <row r="212" spans="1:11" x14ac:dyDescent="0.2">
      <c r="A212" s="3">
        <f t="shared" si="33"/>
        <v>0.811805555555555</v>
      </c>
      <c r="B212" s="4">
        <f t="shared" si="34"/>
        <v>209</v>
      </c>
      <c r="C212" s="2">
        <f t="shared" si="27"/>
        <v>15</v>
      </c>
      <c r="E212" s="5">
        <f t="shared" si="28"/>
        <v>155.52624608946272</v>
      </c>
      <c r="F212" s="2">
        <f t="shared" si="35"/>
        <v>166.8740157435349</v>
      </c>
      <c r="G212" s="2">
        <f t="shared" si="29"/>
        <v>101.09205995815077</v>
      </c>
      <c r="H212" s="2">
        <f t="shared" si="30"/>
        <v>11.347769654072181</v>
      </c>
      <c r="I212" s="2">
        <f t="shared" si="31"/>
        <v>1036.8416405964181</v>
      </c>
      <c r="K212" s="2">
        <f t="shared" si="32"/>
        <v>11.442334401189449</v>
      </c>
    </row>
    <row r="213" spans="1:11" x14ac:dyDescent="0.2">
      <c r="A213" s="3">
        <f t="shared" si="33"/>
        <v>0.81249999999999944</v>
      </c>
      <c r="B213" s="4">
        <f t="shared" si="34"/>
        <v>210</v>
      </c>
      <c r="C213" s="2">
        <f t="shared" si="27"/>
        <v>15</v>
      </c>
      <c r="E213" s="5">
        <f t="shared" si="28"/>
        <v>155.52624608946272</v>
      </c>
      <c r="F213" s="2">
        <f t="shared" si="35"/>
        <v>167.87328301778973</v>
      </c>
      <c r="G213" s="2">
        <f t="shared" si="29"/>
        <v>101.09205995815077</v>
      </c>
      <c r="H213" s="2">
        <f t="shared" si="30"/>
        <v>12.347036928327014</v>
      </c>
      <c r="I213" s="2">
        <f t="shared" si="31"/>
        <v>1036.8416405964181</v>
      </c>
      <c r="K213" s="2">
        <f t="shared" si="32"/>
        <v>12.44992890272974</v>
      </c>
    </row>
    <row r="214" spans="1:11" x14ac:dyDescent="0.2">
      <c r="A214" s="3">
        <f t="shared" si="33"/>
        <v>0.81319444444444389</v>
      </c>
      <c r="B214" s="4">
        <f t="shared" si="34"/>
        <v>211</v>
      </c>
      <c r="C214" s="2">
        <f t="shared" ref="C214:C243" si="36">C213-1600/3600</f>
        <v>14.555555555555555</v>
      </c>
      <c r="E214" s="5">
        <f t="shared" si="28"/>
        <v>155.52624608946272</v>
      </c>
      <c r="F214" s="2">
        <f t="shared" si="35"/>
        <v>168.78095079190453</v>
      </c>
      <c r="G214" s="2">
        <f t="shared" si="29"/>
        <v>101.09205995815077</v>
      </c>
      <c r="H214" s="2">
        <f t="shared" si="30"/>
        <v>13.254704702441813</v>
      </c>
      <c r="I214" s="2">
        <f t="shared" si="31"/>
        <v>1036.8416405964181</v>
      </c>
      <c r="K214" s="2">
        <f t="shared" si="32"/>
        <v>13.365160574962161</v>
      </c>
    </row>
    <row r="215" spans="1:11" x14ac:dyDescent="0.2">
      <c r="A215" s="3">
        <f t="shared" si="33"/>
        <v>0.81388888888888833</v>
      </c>
      <c r="B215" s="4">
        <f t="shared" si="34"/>
        <v>212</v>
      </c>
      <c r="C215" s="2">
        <f t="shared" si="36"/>
        <v>14.111111111111111</v>
      </c>
      <c r="E215" s="5">
        <f t="shared" si="28"/>
        <v>155.52624608946272</v>
      </c>
      <c r="F215" s="2">
        <f t="shared" si="35"/>
        <v>169.16097124228102</v>
      </c>
      <c r="G215" s="2">
        <f t="shared" si="29"/>
        <v>101.09205995815077</v>
      </c>
      <c r="H215" s="2">
        <f t="shared" si="30"/>
        <v>13.634725152818305</v>
      </c>
      <c r="I215" s="2">
        <f t="shared" si="31"/>
        <v>1036.8416405964181</v>
      </c>
      <c r="K215" s="2">
        <f t="shared" si="32"/>
        <v>13.748347862425124</v>
      </c>
    </row>
    <row r="216" spans="1:11" x14ac:dyDescent="0.2">
      <c r="A216" s="3">
        <f t="shared" si="33"/>
        <v>0.81458333333333277</v>
      </c>
      <c r="B216" s="4">
        <f t="shared" si="34"/>
        <v>213</v>
      </c>
      <c r="C216" s="2">
        <f t="shared" si="36"/>
        <v>13.666666666666666</v>
      </c>
      <c r="E216" s="5">
        <f t="shared" si="28"/>
        <v>155.52624608946272</v>
      </c>
      <c r="F216" s="2">
        <f t="shared" si="35"/>
        <v>169.06171204026191</v>
      </c>
      <c r="G216" s="2">
        <f t="shared" si="29"/>
        <v>101.09205995815077</v>
      </c>
      <c r="H216" s="2">
        <f t="shared" si="30"/>
        <v>13.535465950799193</v>
      </c>
      <c r="I216" s="2">
        <f t="shared" si="31"/>
        <v>1036.8416405964181</v>
      </c>
      <c r="K216" s="2">
        <f t="shared" si="32"/>
        <v>13.648261500389186</v>
      </c>
    </row>
    <row r="217" spans="1:11" x14ac:dyDescent="0.2">
      <c r="A217" s="3">
        <f t="shared" si="33"/>
        <v>0.81527777777777721</v>
      </c>
      <c r="B217" s="4">
        <f t="shared" si="34"/>
        <v>214</v>
      </c>
      <c r="C217" s="2">
        <f t="shared" si="36"/>
        <v>13.222222222222221</v>
      </c>
      <c r="E217" s="5">
        <f t="shared" si="28"/>
        <v>155.52624608946272</v>
      </c>
      <c r="F217" s="2">
        <f t="shared" si="35"/>
        <v>168.52710715398342</v>
      </c>
      <c r="G217" s="2">
        <f t="shared" si="29"/>
        <v>101.09205995815077</v>
      </c>
      <c r="H217" s="2">
        <f t="shared" si="30"/>
        <v>13.000861064520706</v>
      </c>
      <c r="I217" s="2">
        <f t="shared" si="31"/>
        <v>1036.8416405964181</v>
      </c>
      <c r="K217" s="2">
        <f t="shared" si="32"/>
        <v>13.109201573391712</v>
      </c>
    </row>
    <row r="218" spans="1:11" x14ac:dyDescent="0.2">
      <c r="A218" s="3">
        <f t="shared" si="33"/>
        <v>0.81597222222222165</v>
      </c>
      <c r="B218" s="4">
        <f t="shared" si="34"/>
        <v>215</v>
      </c>
      <c r="C218" s="2">
        <f t="shared" si="36"/>
        <v>12.777777777777777</v>
      </c>
      <c r="E218" s="5">
        <f t="shared" si="28"/>
        <v>155.52624608946272</v>
      </c>
      <c r="F218" s="2">
        <f t="shared" si="35"/>
        <v>167.59706327116936</v>
      </c>
      <c r="G218" s="2">
        <f t="shared" si="29"/>
        <v>101.09205995815077</v>
      </c>
      <c r="H218" s="2">
        <f t="shared" si="30"/>
        <v>12.070817181706644</v>
      </c>
      <c r="I218" s="2">
        <f t="shared" si="31"/>
        <v>1036.8416405964181</v>
      </c>
      <c r="K218" s="2">
        <f t="shared" si="32"/>
        <v>12.171407324887532</v>
      </c>
    </row>
    <row r="219" spans="1:11" x14ac:dyDescent="0.2">
      <c r="A219" s="3">
        <f t="shared" si="33"/>
        <v>0.8166666666666661</v>
      </c>
      <c r="B219" s="4">
        <f t="shared" si="34"/>
        <v>216</v>
      </c>
      <c r="C219" s="2">
        <f t="shared" si="36"/>
        <v>12.333333333333332</v>
      </c>
      <c r="E219" s="5">
        <f t="shared" si="28"/>
        <v>155.52624608946272</v>
      </c>
      <c r="F219" s="2">
        <f t="shared" si="35"/>
        <v>166.30782896650214</v>
      </c>
      <c r="G219" s="2">
        <f t="shared" si="29"/>
        <v>101.09205995815077</v>
      </c>
      <c r="H219" s="2">
        <f t="shared" si="30"/>
        <v>10.781582877039426</v>
      </c>
      <c r="I219" s="2">
        <f t="shared" si="31"/>
        <v>1036.8416405964181</v>
      </c>
      <c r="K219" s="2">
        <f t="shared" si="32"/>
        <v>10.871429401014755</v>
      </c>
    </row>
    <row r="220" spans="1:11" x14ac:dyDescent="0.2">
      <c r="A220" s="3">
        <f t="shared" si="33"/>
        <v>0.81736111111111054</v>
      </c>
      <c r="B220" s="4">
        <f t="shared" si="34"/>
        <v>217</v>
      </c>
      <c r="C220" s="2">
        <f t="shared" si="36"/>
        <v>11.888888888888888</v>
      </c>
      <c r="E220" s="5">
        <f t="shared" si="28"/>
        <v>155.52624608946272</v>
      </c>
      <c r="F220" s="2">
        <f t="shared" si="35"/>
        <v>164.69233002865167</v>
      </c>
      <c r="G220" s="2">
        <f t="shared" si="29"/>
        <v>101.09205995815077</v>
      </c>
      <c r="H220" s="2">
        <f t="shared" si="30"/>
        <v>9.166083939188951</v>
      </c>
      <c r="I220" s="2">
        <f t="shared" si="31"/>
        <v>1036.8416405964181</v>
      </c>
      <c r="K220" s="2">
        <f t="shared" si="32"/>
        <v>9.2424679720155254</v>
      </c>
    </row>
    <row r="221" spans="1:11" x14ac:dyDescent="0.2">
      <c r="A221" s="3">
        <f t="shared" si="33"/>
        <v>0.81805555555555498</v>
      </c>
      <c r="B221" s="4">
        <f t="shared" si="34"/>
        <v>218</v>
      </c>
      <c r="C221" s="2">
        <f t="shared" si="36"/>
        <v>11.444444444444443</v>
      </c>
      <c r="E221" s="5">
        <f t="shared" si="28"/>
        <v>155.52624608946272</v>
      </c>
      <c r="F221" s="2">
        <f t="shared" si="35"/>
        <v>162.78047404899303</v>
      </c>
      <c r="G221" s="2">
        <f t="shared" si="29"/>
        <v>101.09205995815077</v>
      </c>
      <c r="H221" s="2">
        <f t="shared" si="30"/>
        <v>7.2542279595303114</v>
      </c>
      <c r="I221" s="2">
        <f t="shared" si="31"/>
        <v>1036.8416405964181</v>
      </c>
      <c r="K221" s="2">
        <f t="shared" si="32"/>
        <v>7.3146798591930642</v>
      </c>
    </row>
    <row r="222" spans="1:11" x14ac:dyDescent="0.2">
      <c r="A222" s="3">
        <f t="shared" si="33"/>
        <v>0.81874999999999942</v>
      </c>
      <c r="B222" s="4">
        <f t="shared" si="34"/>
        <v>219</v>
      </c>
      <c r="C222" s="2">
        <f t="shared" si="36"/>
        <v>10.999999999999998</v>
      </c>
      <c r="E222" s="5">
        <f t="shared" si="28"/>
        <v>155.52624608946272</v>
      </c>
      <c r="F222" s="2">
        <f t="shared" si="35"/>
        <v>160.599427089692</v>
      </c>
      <c r="G222" s="2">
        <f t="shared" si="29"/>
        <v>101.09205995815077</v>
      </c>
      <c r="H222" s="2">
        <f t="shared" si="30"/>
        <v>5.0731810002292832</v>
      </c>
      <c r="I222" s="2">
        <f t="shared" si="31"/>
        <v>1036.8416405964181</v>
      </c>
      <c r="K222" s="2">
        <f t="shared" si="32"/>
        <v>5.1154575085645266</v>
      </c>
    </row>
    <row r="223" spans="1:11" x14ac:dyDescent="0.2">
      <c r="A223" s="3">
        <f t="shared" si="33"/>
        <v>0.81944444444444386</v>
      </c>
      <c r="B223" s="4">
        <f t="shared" si="34"/>
        <v>220</v>
      </c>
      <c r="C223" s="2">
        <f t="shared" si="36"/>
        <v>10.555555555555554</v>
      </c>
      <c r="E223" s="5">
        <f t="shared" si="28"/>
        <v>155.52624608946272</v>
      </c>
      <c r="F223" s="2">
        <f t="shared" si="35"/>
        <v>158.17386499054911</v>
      </c>
      <c r="G223" s="2">
        <f t="shared" si="29"/>
        <v>101.09205995815077</v>
      </c>
      <c r="H223" s="2">
        <f t="shared" si="30"/>
        <v>2.6476189010863891</v>
      </c>
      <c r="I223" s="2">
        <f t="shared" si="31"/>
        <v>1036.8416405964181</v>
      </c>
      <c r="K223" s="2">
        <f t="shared" si="32"/>
        <v>2.6696823919287755</v>
      </c>
    </row>
    <row r="224" spans="1:11" x14ac:dyDescent="0.2">
      <c r="A224" s="3">
        <f t="shared" si="33"/>
        <v>0.82013888888888831</v>
      </c>
      <c r="B224" s="4">
        <f t="shared" si="34"/>
        <v>221</v>
      </c>
      <c r="C224" s="2">
        <f t="shared" si="36"/>
        <v>10.111111111111109</v>
      </c>
      <c r="E224" s="5">
        <f t="shared" si="28"/>
        <v>155.52624608946272</v>
      </c>
      <c r="F224" s="2">
        <f t="shared" si="35"/>
        <v>155.52620163938317</v>
      </c>
      <c r="G224" s="2">
        <f t="shared" si="29"/>
        <v>101.09205995815077</v>
      </c>
      <c r="H224" s="2">
        <f t="shared" si="30"/>
        <v>0</v>
      </c>
      <c r="I224" s="2">
        <f t="shared" si="31"/>
        <v>1036.8413442625545</v>
      </c>
      <c r="K224" s="2">
        <f t="shared" si="32"/>
        <v>0</v>
      </c>
    </row>
    <row r="225" spans="1:11" x14ac:dyDescent="0.2">
      <c r="A225" s="3">
        <f t="shared" si="33"/>
        <v>0.82083333333333275</v>
      </c>
      <c r="B225" s="4">
        <f t="shared" si="34"/>
        <v>222</v>
      </c>
      <c r="C225" s="2">
        <f t="shared" si="36"/>
        <v>9.6666666666666643</v>
      </c>
      <c r="E225" s="5">
        <f t="shared" si="28"/>
        <v>155.52624608946272</v>
      </c>
      <c r="F225" s="2">
        <f t="shared" si="35"/>
        <v>152.67679594721236</v>
      </c>
      <c r="G225" s="2">
        <f t="shared" si="29"/>
        <v>101.09205995815077</v>
      </c>
      <c r="H225" s="2">
        <f t="shared" si="30"/>
        <v>0</v>
      </c>
      <c r="I225" s="2">
        <f t="shared" si="31"/>
        <v>1017.845306314749</v>
      </c>
      <c r="K225" s="2">
        <f t="shared" si="32"/>
        <v>0</v>
      </c>
    </row>
    <row r="226" spans="1:11" x14ac:dyDescent="0.2">
      <c r="A226" s="3">
        <f t="shared" si="33"/>
        <v>0.82152777777777719</v>
      </c>
      <c r="B226" s="4">
        <f t="shared" si="34"/>
        <v>223</v>
      </c>
      <c r="C226" s="2">
        <f t="shared" si="36"/>
        <v>9.2222222222222197</v>
      </c>
      <c r="E226" s="5">
        <f t="shared" si="28"/>
        <v>155.52624608946272</v>
      </c>
      <c r="F226" s="2">
        <f t="shared" si="35"/>
        <v>149.62039628494466</v>
      </c>
      <c r="G226" s="2">
        <f t="shared" si="29"/>
        <v>101.09205995815077</v>
      </c>
      <c r="H226" s="2">
        <f t="shared" si="30"/>
        <v>0</v>
      </c>
      <c r="I226" s="2">
        <f t="shared" si="31"/>
        <v>997.46930856629763</v>
      </c>
      <c r="K226" s="2">
        <f t="shared" si="32"/>
        <v>0</v>
      </c>
    </row>
    <row r="227" spans="1:11" x14ac:dyDescent="0.2">
      <c r="A227" s="3">
        <f t="shared" si="33"/>
        <v>0.82222222222222163</v>
      </c>
      <c r="B227" s="4">
        <f t="shared" si="34"/>
        <v>224</v>
      </c>
      <c r="C227" s="2">
        <f t="shared" si="36"/>
        <v>8.777777777777775</v>
      </c>
      <c r="E227" s="5">
        <f t="shared" si="28"/>
        <v>155.52624608946272</v>
      </c>
      <c r="F227" s="2">
        <f t="shared" si="35"/>
        <v>146.37425215008818</v>
      </c>
      <c r="G227" s="2">
        <f t="shared" si="29"/>
        <v>101.09205995815077</v>
      </c>
      <c r="H227" s="2">
        <f t="shared" si="30"/>
        <v>0</v>
      </c>
      <c r="I227" s="2">
        <f t="shared" si="31"/>
        <v>975.82834766725443</v>
      </c>
      <c r="K227" s="2">
        <f t="shared" si="32"/>
        <v>0</v>
      </c>
    </row>
    <row r="228" spans="1:11" x14ac:dyDescent="0.2">
      <c r="A228" s="3">
        <f t="shared" si="33"/>
        <v>0.82291666666666607</v>
      </c>
      <c r="B228" s="4">
        <f t="shared" si="34"/>
        <v>225</v>
      </c>
      <c r="C228" s="2">
        <f t="shared" si="36"/>
        <v>8.3333333333333304</v>
      </c>
      <c r="E228" s="5">
        <f t="shared" si="28"/>
        <v>155.52624608946272</v>
      </c>
      <c r="F228" s="2">
        <f t="shared" si="35"/>
        <v>142.95417558202527</v>
      </c>
      <c r="G228" s="2">
        <f t="shared" si="29"/>
        <v>101.09205995815077</v>
      </c>
      <c r="H228" s="2">
        <f t="shared" si="30"/>
        <v>0</v>
      </c>
      <c r="I228" s="2">
        <f t="shared" si="31"/>
        <v>953.0278372135017</v>
      </c>
      <c r="K228" s="2">
        <f t="shared" si="32"/>
        <v>0</v>
      </c>
    </row>
    <row r="229" spans="1:11" x14ac:dyDescent="0.2">
      <c r="A229" s="3">
        <f t="shared" si="33"/>
        <v>0.82361111111111052</v>
      </c>
      <c r="B229" s="4">
        <f t="shared" si="34"/>
        <v>226</v>
      </c>
      <c r="C229" s="2">
        <f t="shared" si="36"/>
        <v>7.8888888888888857</v>
      </c>
      <c r="E229" s="5">
        <f t="shared" si="28"/>
        <v>155.52624608946272</v>
      </c>
      <c r="F229" s="2">
        <f t="shared" si="35"/>
        <v>139.37466095018985</v>
      </c>
      <c r="G229" s="2">
        <f t="shared" si="29"/>
        <v>101.09205995815077</v>
      </c>
      <c r="H229" s="2">
        <f t="shared" si="30"/>
        <v>0</v>
      </c>
      <c r="I229" s="2">
        <f t="shared" si="31"/>
        <v>929.16440633459888</v>
      </c>
      <c r="K229" s="2">
        <f t="shared" si="32"/>
        <v>0</v>
      </c>
    </row>
    <row r="230" spans="1:11" x14ac:dyDescent="0.2">
      <c r="A230" s="3">
        <f t="shared" si="33"/>
        <v>0.82430555555555496</v>
      </c>
      <c r="B230" s="4">
        <f t="shared" si="34"/>
        <v>227</v>
      </c>
      <c r="C230" s="2">
        <f t="shared" si="36"/>
        <v>7.4444444444444411</v>
      </c>
      <c r="E230" s="5">
        <f t="shared" si="28"/>
        <v>155.52624608946272</v>
      </c>
      <c r="F230" s="2">
        <f t="shared" si="35"/>
        <v>135.64899475989625</v>
      </c>
      <c r="G230" s="2">
        <f t="shared" si="29"/>
        <v>101.09205995815077</v>
      </c>
      <c r="H230" s="2">
        <f t="shared" si="30"/>
        <v>0</v>
      </c>
      <c r="I230" s="2">
        <f t="shared" si="31"/>
        <v>904.32663173264166</v>
      </c>
      <c r="K230" s="2">
        <f t="shared" si="32"/>
        <v>0</v>
      </c>
    </row>
    <row r="231" spans="1:11" x14ac:dyDescent="0.2">
      <c r="A231" s="3">
        <f t="shared" si="33"/>
        <v>0.8249999999999994</v>
      </c>
      <c r="B231" s="4">
        <f t="shared" si="34"/>
        <v>228</v>
      </c>
      <c r="C231" s="2">
        <f t="shared" si="36"/>
        <v>6.9999999999999964</v>
      </c>
      <c r="E231" s="5">
        <f t="shared" si="28"/>
        <v>155.52624608946272</v>
      </c>
      <c r="F231" s="2">
        <f t="shared" si="35"/>
        <v>131.78935630768265</v>
      </c>
      <c r="G231" s="2">
        <f t="shared" si="29"/>
        <v>101.09205995815077</v>
      </c>
      <c r="H231" s="2">
        <f t="shared" si="30"/>
        <v>0</v>
      </c>
      <c r="I231" s="2">
        <f t="shared" si="31"/>
        <v>878.59570871788424</v>
      </c>
      <c r="K231" s="2">
        <f t="shared" si="32"/>
        <v>0</v>
      </c>
    </row>
    <row r="232" spans="1:11" x14ac:dyDescent="0.2">
      <c r="A232" s="3">
        <f t="shared" si="33"/>
        <v>0.82569444444444384</v>
      </c>
      <c r="B232" s="4">
        <f t="shared" si="34"/>
        <v>229</v>
      </c>
      <c r="C232" s="2">
        <f t="shared" si="36"/>
        <v>6.5555555555555518</v>
      </c>
      <c r="E232" s="5">
        <f t="shared" si="28"/>
        <v>155.52624608946272</v>
      </c>
      <c r="F232" s="2">
        <f t="shared" si="35"/>
        <v>127.80690994870909</v>
      </c>
      <c r="G232" s="2">
        <f t="shared" si="29"/>
        <v>101.09205995815077</v>
      </c>
      <c r="H232" s="2">
        <f t="shared" si="30"/>
        <v>0</v>
      </c>
      <c r="I232" s="2">
        <f t="shared" si="31"/>
        <v>852.04606632472724</v>
      </c>
      <c r="K232" s="2">
        <f t="shared" si="32"/>
        <v>0</v>
      </c>
    </row>
    <row r="233" spans="1:11" x14ac:dyDescent="0.2">
      <c r="A233" s="3">
        <f t="shared" si="33"/>
        <v>0.82638888888888828</v>
      </c>
      <c r="B233" s="4">
        <f t="shared" si="34"/>
        <v>230</v>
      </c>
      <c r="C233" s="2">
        <f t="shared" si="36"/>
        <v>6.1111111111111072</v>
      </c>
      <c r="E233" s="5">
        <f t="shared" si="28"/>
        <v>155.52624608946272</v>
      </c>
      <c r="F233" s="2">
        <f t="shared" si="35"/>
        <v>123.71188967520554</v>
      </c>
      <c r="G233" s="2">
        <f t="shared" si="29"/>
        <v>101.09205995815077</v>
      </c>
      <c r="H233" s="2">
        <f t="shared" si="30"/>
        <v>0</v>
      </c>
      <c r="I233" s="2">
        <f t="shared" si="31"/>
        <v>824.74593116803692</v>
      </c>
      <c r="K233" s="2">
        <f t="shared" si="32"/>
        <v>0</v>
      </c>
    </row>
    <row r="234" spans="1:11" x14ac:dyDescent="0.2">
      <c r="A234" s="3">
        <f t="shared" si="33"/>
        <v>0.82708333333333273</v>
      </c>
      <c r="B234" s="4">
        <f t="shared" si="34"/>
        <v>231</v>
      </c>
      <c r="C234" s="2">
        <f t="shared" si="36"/>
        <v>5.6666666666666625</v>
      </c>
      <c r="E234" s="5">
        <f t="shared" si="28"/>
        <v>155.52624608946272</v>
      </c>
      <c r="F234" s="2">
        <f t="shared" si="35"/>
        <v>119.51367664671618</v>
      </c>
      <c r="G234" s="2">
        <f t="shared" si="29"/>
        <v>101.09205995815077</v>
      </c>
      <c r="H234" s="2">
        <f t="shared" si="30"/>
        <v>0</v>
      </c>
      <c r="I234" s="2">
        <f t="shared" si="31"/>
        <v>796.75784431144109</v>
      </c>
      <c r="K234" s="2">
        <f t="shared" si="32"/>
        <v>0</v>
      </c>
    </row>
    <row r="235" spans="1:11" x14ac:dyDescent="0.2">
      <c r="A235" s="3">
        <f t="shared" si="33"/>
        <v>0.82777777777777717</v>
      </c>
      <c r="B235" s="4">
        <f t="shared" si="34"/>
        <v>232</v>
      </c>
      <c r="C235" s="2">
        <f t="shared" si="36"/>
        <v>5.2222222222222179</v>
      </c>
      <c r="E235" s="5">
        <f t="shared" si="28"/>
        <v>155.52624608946272</v>
      </c>
      <c r="F235" s="2">
        <f t="shared" si="35"/>
        <v>115.22087025948983</v>
      </c>
      <c r="G235" s="2">
        <f t="shared" si="29"/>
        <v>101.09205995815077</v>
      </c>
      <c r="H235" s="2">
        <f t="shared" si="30"/>
        <v>0</v>
      </c>
      <c r="I235" s="2">
        <f t="shared" si="31"/>
        <v>768.13913506326548</v>
      </c>
      <c r="K235" s="2">
        <f t="shared" si="32"/>
        <v>0</v>
      </c>
    </row>
    <row r="236" spans="1:11" x14ac:dyDescent="0.2">
      <c r="A236" s="3">
        <f t="shared" si="33"/>
        <v>0.82847222222222161</v>
      </c>
      <c r="B236" s="4">
        <f t="shared" si="34"/>
        <v>233</v>
      </c>
      <c r="C236" s="2">
        <f t="shared" si="36"/>
        <v>4.7777777777777732</v>
      </c>
      <c r="E236" s="5">
        <f t="shared" si="28"/>
        <v>155.52624608946272</v>
      </c>
      <c r="F236" s="2">
        <f t="shared" si="35"/>
        <v>110.84135329342122</v>
      </c>
      <c r="G236" s="2">
        <f t="shared" si="29"/>
        <v>101.09205995815077</v>
      </c>
      <c r="H236" s="2">
        <f t="shared" si="30"/>
        <v>0</v>
      </c>
      <c r="I236" s="2">
        <f t="shared" si="31"/>
        <v>738.94235528947479</v>
      </c>
      <c r="K236" s="2">
        <f t="shared" si="32"/>
        <v>0</v>
      </c>
    </row>
    <row r="237" spans="1:11" x14ac:dyDescent="0.2">
      <c r="A237" s="3">
        <f t="shared" si="33"/>
        <v>0.82916666666666605</v>
      </c>
      <c r="B237" s="4">
        <f t="shared" si="34"/>
        <v>234</v>
      </c>
      <c r="C237" s="2">
        <f t="shared" si="36"/>
        <v>4.3333333333333286</v>
      </c>
      <c r="E237" s="5">
        <f t="shared" si="28"/>
        <v>155.52624608946272</v>
      </c>
      <c r="F237" s="2">
        <f t="shared" si="35"/>
        <v>106.38235163008056</v>
      </c>
      <c r="G237" s="2">
        <f t="shared" si="29"/>
        <v>101.09205995815077</v>
      </c>
      <c r="H237" s="2">
        <f t="shared" si="30"/>
        <v>0</v>
      </c>
      <c r="I237" s="2">
        <f t="shared" si="31"/>
        <v>709.21567753387035</v>
      </c>
      <c r="K237" s="2">
        <f t="shared" si="32"/>
        <v>0</v>
      </c>
    </row>
    <row r="238" spans="1:11" x14ac:dyDescent="0.2">
      <c r="A238" s="3">
        <f t="shared" si="33"/>
        <v>0.82986111111111049</v>
      </c>
      <c r="B238" s="4">
        <f t="shared" si="34"/>
        <v>235</v>
      </c>
      <c r="C238" s="2">
        <f t="shared" si="36"/>
        <v>3.888888888888884</v>
      </c>
      <c r="E238" s="5">
        <f t="shared" si="28"/>
        <v>155.52624608946272</v>
      </c>
      <c r="F238" s="2">
        <f t="shared" si="35"/>
        <v>101.85048899424051</v>
      </c>
      <c r="G238" s="2">
        <f t="shared" si="29"/>
        <v>101.09205995815077</v>
      </c>
      <c r="H238" s="2">
        <f t="shared" si="30"/>
        <v>0</v>
      </c>
      <c r="I238" s="2">
        <f t="shared" si="31"/>
        <v>679.00325996160336</v>
      </c>
      <c r="K238" s="2">
        <f t="shared" si="32"/>
        <v>0</v>
      </c>
    </row>
    <row r="239" spans="1:11" x14ac:dyDescent="0.2">
      <c r="A239" s="3">
        <f t="shared" si="33"/>
        <v>0.83055555555555494</v>
      </c>
      <c r="B239" s="4">
        <f t="shared" si="34"/>
        <v>236</v>
      </c>
      <c r="C239" s="2">
        <f t="shared" si="36"/>
        <v>3.4444444444444393</v>
      </c>
      <c r="E239" s="5">
        <f t="shared" si="28"/>
        <v>155.52624608946272</v>
      </c>
      <c r="F239" s="2">
        <f t="shared" si="35"/>
        <v>97.251837133609357</v>
      </c>
      <c r="G239" s="2">
        <f t="shared" si="29"/>
        <v>101.09205995815077</v>
      </c>
      <c r="H239" s="2">
        <f t="shared" si="30"/>
        <v>0</v>
      </c>
      <c r="I239" s="2">
        <f t="shared" si="31"/>
        <v>648.34558089072902</v>
      </c>
      <c r="K239" s="2">
        <f t="shared" si="32"/>
        <v>0</v>
      </c>
    </row>
    <row r="240" spans="1:11" x14ac:dyDescent="0.2">
      <c r="A240" s="3">
        <f t="shared" si="33"/>
        <v>0.83124999999999938</v>
      </c>
      <c r="B240" s="4">
        <f t="shared" si="34"/>
        <v>237</v>
      </c>
      <c r="C240" s="2">
        <f t="shared" si="36"/>
        <v>2.9999999999999947</v>
      </c>
      <c r="E240" s="5">
        <f t="shared" si="28"/>
        <v>155.52624608946272</v>
      </c>
      <c r="F240" s="2">
        <f t="shared" si="35"/>
        <v>92.591961816919692</v>
      </c>
      <c r="G240" s="2">
        <f t="shared" si="29"/>
        <v>101.09205995815077</v>
      </c>
      <c r="H240" s="2">
        <f t="shared" si="30"/>
        <v>0</v>
      </c>
      <c r="I240" s="2">
        <f t="shared" si="31"/>
        <v>617.27974544613119</v>
      </c>
      <c r="K240" s="2">
        <f t="shared" si="32"/>
        <v>0</v>
      </c>
    </row>
    <row r="241" spans="1:11" x14ac:dyDescent="0.2">
      <c r="A241" s="3">
        <f t="shared" si="33"/>
        <v>0.83194444444444382</v>
      </c>
      <c r="B241" s="4">
        <f t="shared" si="34"/>
        <v>238</v>
      </c>
      <c r="C241" s="2">
        <f t="shared" si="36"/>
        <v>2.55555555555555</v>
      </c>
      <c r="E241" s="5">
        <f t="shared" si="28"/>
        <v>155.52624608946272</v>
      </c>
      <c r="F241" s="2">
        <f t="shared" si="35"/>
        <v>87.875964998843045</v>
      </c>
      <c r="G241" s="2">
        <f t="shared" si="29"/>
        <v>101.09205995815077</v>
      </c>
      <c r="H241" s="2">
        <f t="shared" si="30"/>
        <v>0</v>
      </c>
      <c r="I241" s="2">
        <f t="shared" si="31"/>
        <v>585.83976665895364</v>
      </c>
      <c r="K241" s="2">
        <f t="shared" si="32"/>
        <v>0</v>
      </c>
    </row>
    <row r="242" spans="1:11" x14ac:dyDescent="0.2">
      <c r="A242" s="3">
        <f t="shared" si="33"/>
        <v>0.83263888888888826</v>
      </c>
      <c r="B242" s="4">
        <f t="shared" si="34"/>
        <v>239</v>
      </c>
      <c r="C242" s="2">
        <f t="shared" si="36"/>
        <v>2.1111111111111054</v>
      </c>
      <c r="E242" s="5">
        <f t="shared" si="28"/>
        <v>155.52624608946272</v>
      </c>
      <c r="F242" s="2">
        <f t="shared" si="35"/>
        <v>83.108523471161675</v>
      </c>
      <c r="G242" s="2">
        <f t="shared" si="29"/>
        <v>101.09205995815077</v>
      </c>
      <c r="H242" s="2">
        <f t="shared" si="30"/>
        <v>0</v>
      </c>
      <c r="I242" s="2">
        <f t="shared" si="31"/>
        <v>554.05682314107776</v>
      </c>
      <c r="K242" s="2">
        <f t="shared" si="32"/>
        <v>0</v>
      </c>
    </row>
    <row r="243" spans="1:11" x14ac:dyDescent="0.2">
      <c r="A243" s="3">
        <f t="shared" si="33"/>
        <v>0.8333333333333327</v>
      </c>
      <c r="B243" s="4">
        <f t="shared" si="34"/>
        <v>240</v>
      </c>
      <c r="C243" s="2">
        <f t="shared" si="36"/>
        <v>1.666666666666661</v>
      </c>
      <c r="E243" s="5">
        <f t="shared" si="28"/>
        <v>155.52624608946272</v>
      </c>
      <c r="F243" s="2">
        <f t="shared" si="35"/>
        <v>78.293924293009297</v>
      </c>
      <c r="G243" s="2">
        <f t="shared" si="29"/>
        <v>101.09205995815077</v>
      </c>
      <c r="H243" s="2">
        <f t="shared" si="30"/>
        <v>0</v>
      </c>
      <c r="I243" s="2">
        <f t="shared" si="31"/>
        <v>521.95949528672861</v>
      </c>
      <c r="K243" s="2">
        <f t="shared" si="32"/>
        <v>0</v>
      </c>
    </row>
    <row r="244" spans="1:11" x14ac:dyDescent="0.2">
      <c r="A244" s="3">
        <f t="shared" si="33"/>
        <v>0.83402777777777715</v>
      </c>
      <c r="B244" s="4">
        <f t="shared" si="34"/>
        <v>241</v>
      </c>
      <c r="C244" s="2">
        <f>100/60</f>
        <v>1.6666666666666667</v>
      </c>
      <c r="E244" s="5">
        <f t="shared" si="28"/>
        <v>155.52624608946272</v>
      </c>
      <c r="F244" s="2">
        <f t="shared" si="35"/>
        <v>73.436097268591851</v>
      </c>
      <c r="G244" s="2">
        <f t="shared" si="29"/>
        <v>101.09205995815077</v>
      </c>
      <c r="H244" s="2">
        <f t="shared" si="30"/>
        <v>0</v>
      </c>
      <c r="I244" s="2">
        <f t="shared" si="31"/>
        <v>489.57398179061232</v>
      </c>
      <c r="K244" s="2">
        <f t="shared" si="32"/>
        <v>0</v>
      </c>
    </row>
    <row r="245" spans="1:11" x14ac:dyDescent="0.2">
      <c r="A245" s="3">
        <f t="shared" si="33"/>
        <v>0.83472222222222159</v>
      </c>
      <c r="B245" s="4">
        <f t="shared" si="34"/>
        <v>242</v>
      </c>
      <c r="C245" s="2">
        <f t="shared" ref="C245:C302" si="37">100/60</f>
        <v>1.6666666666666667</v>
      </c>
      <c r="E245" s="5">
        <f t="shared" si="28"/>
        <v>155.52624608946272</v>
      </c>
      <c r="F245" s="2">
        <f t="shared" si="35"/>
        <v>68.983089162875871</v>
      </c>
      <c r="G245" s="2">
        <f t="shared" si="29"/>
        <v>101.09205995815077</v>
      </c>
      <c r="H245" s="2">
        <f t="shared" si="30"/>
        <v>0</v>
      </c>
      <c r="I245" s="2">
        <f t="shared" si="31"/>
        <v>459.8872610858391</v>
      </c>
      <c r="K245" s="2">
        <f t="shared" si="32"/>
        <v>0</v>
      </c>
    </row>
    <row r="246" spans="1:11" x14ac:dyDescent="0.2">
      <c r="A246" s="3">
        <f t="shared" si="33"/>
        <v>0.83541666666666603</v>
      </c>
      <c r="B246" s="4">
        <f t="shared" si="34"/>
        <v>243</v>
      </c>
      <c r="C246" s="2">
        <f t="shared" si="37"/>
        <v>1.6666666666666667</v>
      </c>
      <c r="E246" s="5">
        <f t="shared" si="28"/>
        <v>155.52624608946272</v>
      </c>
      <c r="F246" s="2">
        <f t="shared" si="35"/>
        <v>64.90116506596955</v>
      </c>
      <c r="G246" s="2">
        <f t="shared" si="29"/>
        <v>101.09205995815077</v>
      </c>
      <c r="H246" s="2">
        <f t="shared" si="30"/>
        <v>0</v>
      </c>
      <c r="I246" s="2">
        <f t="shared" si="31"/>
        <v>432.67443377313032</v>
      </c>
      <c r="K246" s="2">
        <f t="shared" si="32"/>
        <v>0</v>
      </c>
    </row>
    <row r="247" spans="1:11" x14ac:dyDescent="0.2">
      <c r="A247" s="3">
        <f t="shared" si="33"/>
        <v>0.83611111111111047</v>
      </c>
      <c r="B247" s="4">
        <f t="shared" si="34"/>
        <v>244</v>
      </c>
      <c r="C247" s="2">
        <f t="shared" si="37"/>
        <v>1.6666666666666667</v>
      </c>
      <c r="E247" s="5">
        <f t="shared" si="28"/>
        <v>155.52624608946272</v>
      </c>
      <c r="F247" s="2">
        <f t="shared" si="35"/>
        <v>61.159401310472091</v>
      </c>
      <c r="G247" s="2">
        <f t="shared" si="29"/>
        <v>101.09205995815077</v>
      </c>
      <c r="H247" s="2">
        <f t="shared" si="30"/>
        <v>0</v>
      </c>
      <c r="I247" s="2">
        <f t="shared" si="31"/>
        <v>407.72934206981392</v>
      </c>
      <c r="K247" s="2">
        <f t="shared" si="32"/>
        <v>0</v>
      </c>
    </row>
    <row r="248" spans="1:11" x14ac:dyDescent="0.2">
      <c r="A248" s="3">
        <f t="shared" si="33"/>
        <v>0.83680555555555491</v>
      </c>
      <c r="B248" s="4">
        <f t="shared" si="34"/>
        <v>245</v>
      </c>
      <c r="C248" s="2">
        <f t="shared" si="37"/>
        <v>1.6666666666666667</v>
      </c>
      <c r="E248" s="5">
        <f t="shared" si="28"/>
        <v>155.52624608946272</v>
      </c>
      <c r="F248" s="2">
        <f t="shared" si="35"/>
        <v>57.72945120126608</v>
      </c>
      <c r="G248" s="2">
        <f t="shared" si="29"/>
        <v>101.09205995815077</v>
      </c>
      <c r="H248" s="2">
        <f t="shared" si="30"/>
        <v>0</v>
      </c>
      <c r="I248" s="2">
        <f t="shared" si="31"/>
        <v>384.86300800844049</v>
      </c>
      <c r="K248" s="2">
        <f t="shared" si="32"/>
        <v>0</v>
      </c>
    </row>
    <row r="249" spans="1:11" x14ac:dyDescent="0.2">
      <c r="A249" s="3">
        <f t="shared" si="33"/>
        <v>0.83749999999999936</v>
      </c>
      <c r="B249" s="4">
        <f t="shared" si="34"/>
        <v>246</v>
      </c>
      <c r="C249" s="2">
        <f t="shared" si="37"/>
        <v>1.6666666666666667</v>
      </c>
      <c r="E249" s="5">
        <f t="shared" si="28"/>
        <v>155.52624608946272</v>
      </c>
      <c r="F249" s="2">
        <f t="shared" si="35"/>
        <v>54.585330267827239</v>
      </c>
      <c r="G249" s="2">
        <f t="shared" si="29"/>
        <v>101.09205995815077</v>
      </c>
      <c r="H249" s="2">
        <f t="shared" si="30"/>
        <v>0</v>
      </c>
      <c r="I249" s="2">
        <f t="shared" si="31"/>
        <v>363.90220178551488</v>
      </c>
      <c r="K249" s="2">
        <f t="shared" si="32"/>
        <v>0</v>
      </c>
    </row>
    <row r="250" spans="1:11" x14ac:dyDescent="0.2">
      <c r="A250" s="3">
        <f t="shared" si="33"/>
        <v>0.8381944444444438</v>
      </c>
      <c r="B250" s="4">
        <f t="shared" si="34"/>
        <v>247</v>
      </c>
      <c r="C250" s="2">
        <f t="shared" si="37"/>
        <v>1.6666666666666667</v>
      </c>
      <c r="E250" s="5">
        <f t="shared" si="28"/>
        <v>155.52624608946272</v>
      </c>
      <c r="F250" s="2">
        <f t="shared" si="35"/>
        <v>51.703219412174967</v>
      </c>
      <c r="G250" s="2">
        <f t="shared" si="29"/>
        <v>101.09205995815077</v>
      </c>
      <c r="H250" s="2">
        <f t="shared" si="30"/>
        <v>0</v>
      </c>
      <c r="I250" s="2">
        <f t="shared" si="31"/>
        <v>344.68812941449977</v>
      </c>
      <c r="K250" s="2">
        <f t="shared" si="32"/>
        <v>0</v>
      </c>
    </row>
    <row r="251" spans="1:11" x14ac:dyDescent="0.2">
      <c r="A251" s="3">
        <f t="shared" si="33"/>
        <v>0.83888888888888824</v>
      </c>
      <c r="B251" s="4">
        <f t="shared" si="34"/>
        <v>248</v>
      </c>
      <c r="C251" s="2">
        <f t="shared" si="37"/>
        <v>1.6666666666666667</v>
      </c>
      <c r="E251" s="5">
        <f t="shared" si="28"/>
        <v>155.52624608946272</v>
      </c>
      <c r="F251" s="2">
        <f t="shared" si="35"/>
        <v>49.061284461160383</v>
      </c>
      <c r="G251" s="2">
        <f t="shared" si="29"/>
        <v>101.09205995815077</v>
      </c>
      <c r="H251" s="2">
        <f t="shared" si="30"/>
        <v>0</v>
      </c>
      <c r="I251" s="2">
        <f t="shared" si="31"/>
        <v>327.07522974106917</v>
      </c>
      <c r="K251" s="2">
        <f t="shared" si="32"/>
        <v>0</v>
      </c>
    </row>
    <row r="252" spans="1:11" x14ac:dyDescent="0.2">
      <c r="A252" s="3">
        <f t="shared" si="33"/>
        <v>0.83958333333333268</v>
      </c>
      <c r="B252" s="4">
        <f t="shared" si="34"/>
        <v>249</v>
      </c>
      <c r="C252" s="2">
        <f t="shared" si="37"/>
        <v>1.6666666666666667</v>
      </c>
      <c r="E252" s="5">
        <f t="shared" si="28"/>
        <v>155.52624608946272</v>
      </c>
      <c r="F252" s="2">
        <f t="shared" si="35"/>
        <v>46.639510756063686</v>
      </c>
      <c r="G252" s="2">
        <f t="shared" si="29"/>
        <v>101.09205995815077</v>
      </c>
      <c r="H252" s="2">
        <f t="shared" si="30"/>
        <v>0</v>
      </c>
      <c r="I252" s="2">
        <f t="shared" si="31"/>
        <v>310.9300717070912</v>
      </c>
      <c r="K252" s="2">
        <f t="shared" si="32"/>
        <v>0</v>
      </c>
    </row>
    <row r="253" spans="1:11" x14ac:dyDescent="0.2">
      <c r="A253" s="3">
        <f t="shared" si="33"/>
        <v>0.84027777777777712</v>
      </c>
      <c r="B253" s="4">
        <f t="shared" si="34"/>
        <v>250</v>
      </c>
      <c r="C253" s="2">
        <f t="shared" si="37"/>
        <v>1.6666666666666667</v>
      </c>
      <c r="E253" s="5">
        <f t="shared" si="28"/>
        <v>155.52624608946272</v>
      </c>
      <c r="F253" s="2">
        <f t="shared" si="35"/>
        <v>44.419551526391707</v>
      </c>
      <c r="G253" s="2">
        <f t="shared" si="29"/>
        <v>101.09205995815077</v>
      </c>
      <c r="H253" s="2">
        <f t="shared" si="30"/>
        <v>0</v>
      </c>
      <c r="I253" s="2">
        <f t="shared" si="31"/>
        <v>296.13034350927802</v>
      </c>
      <c r="K253" s="2">
        <f t="shared" si="32"/>
        <v>0</v>
      </c>
    </row>
    <row r="254" spans="1:11" x14ac:dyDescent="0.2">
      <c r="A254" s="3">
        <f t="shared" si="33"/>
        <v>0.84097222222222157</v>
      </c>
      <c r="B254" s="4">
        <f t="shared" si="34"/>
        <v>251</v>
      </c>
      <c r="C254" s="2">
        <f t="shared" si="37"/>
        <v>1.6666666666666667</v>
      </c>
      <c r="E254" s="5">
        <f t="shared" si="28"/>
        <v>155.52624608946272</v>
      </c>
      <c r="F254" s="2">
        <f t="shared" si="35"/>
        <v>42.384588899192394</v>
      </c>
      <c r="G254" s="2">
        <f t="shared" si="29"/>
        <v>101.09205995815077</v>
      </c>
      <c r="H254" s="2">
        <f t="shared" si="30"/>
        <v>0</v>
      </c>
      <c r="I254" s="2">
        <f t="shared" si="31"/>
        <v>282.56392599461594</v>
      </c>
      <c r="K254" s="2">
        <f t="shared" si="32"/>
        <v>0</v>
      </c>
    </row>
    <row r="255" spans="1:11" x14ac:dyDescent="0.2">
      <c r="A255" s="3">
        <f t="shared" si="33"/>
        <v>0.84166666666666601</v>
      </c>
      <c r="B255" s="4">
        <f t="shared" si="34"/>
        <v>252</v>
      </c>
      <c r="C255" s="2">
        <f t="shared" si="37"/>
        <v>1.6666666666666667</v>
      </c>
      <c r="E255" s="5">
        <f t="shared" si="28"/>
        <v>155.52624608946272</v>
      </c>
      <c r="F255" s="2">
        <f t="shared" si="35"/>
        <v>40.519206490926358</v>
      </c>
      <c r="G255" s="2">
        <f t="shared" si="29"/>
        <v>101.09205995815077</v>
      </c>
      <c r="H255" s="2">
        <f t="shared" si="30"/>
        <v>0</v>
      </c>
      <c r="I255" s="2">
        <f t="shared" si="31"/>
        <v>270.12804327284238</v>
      </c>
      <c r="K255" s="2">
        <f t="shared" si="32"/>
        <v>0</v>
      </c>
    </row>
    <row r="256" spans="1:11" x14ac:dyDescent="0.2">
      <c r="A256" s="3">
        <f t="shared" si="33"/>
        <v>0.84236111111111045</v>
      </c>
      <c r="B256" s="4">
        <f t="shared" si="34"/>
        <v>253</v>
      </c>
      <c r="C256" s="2">
        <f t="shared" si="37"/>
        <v>1.6666666666666667</v>
      </c>
      <c r="E256" s="5">
        <f t="shared" si="28"/>
        <v>155.52624608946272</v>
      </c>
      <c r="F256" s="2">
        <f t="shared" si="35"/>
        <v>38.809272616682492</v>
      </c>
      <c r="G256" s="2">
        <f t="shared" si="29"/>
        <v>101.09205995815077</v>
      </c>
      <c r="H256" s="2">
        <f t="shared" si="30"/>
        <v>0</v>
      </c>
      <c r="I256" s="2">
        <f t="shared" si="31"/>
        <v>258.72848411121657</v>
      </c>
      <c r="K256" s="2">
        <f t="shared" si="32"/>
        <v>0</v>
      </c>
    </row>
    <row r="257" spans="1:11" x14ac:dyDescent="0.2">
      <c r="A257" s="3">
        <f t="shared" si="33"/>
        <v>0.84305555555555489</v>
      </c>
      <c r="B257" s="4">
        <f t="shared" si="34"/>
        <v>254</v>
      </c>
      <c r="C257" s="2">
        <f t="shared" si="37"/>
        <v>1.6666666666666667</v>
      </c>
      <c r="E257" s="5">
        <f t="shared" si="28"/>
        <v>155.52624608946272</v>
      </c>
      <c r="F257" s="2">
        <f t="shared" si="35"/>
        <v>37.24183323195895</v>
      </c>
      <c r="G257" s="2">
        <f t="shared" si="29"/>
        <v>101.09205995815077</v>
      </c>
      <c r="H257" s="2">
        <f t="shared" si="30"/>
        <v>0</v>
      </c>
      <c r="I257" s="2">
        <f t="shared" si="31"/>
        <v>248.27888821305964</v>
      </c>
      <c r="K257" s="2">
        <f t="shared" si="32"/>
        <v>0</v>
      </c>
    </row>
    <row r="258" spans="1:11" x14ac:dyDescent="0.2">
      <c r="A258" s="3">
        <f t="shared" si="33"/>
        <v>0.84374999999999933</v>
      </c>
      <c r="B258" s="4">
        <f t="shared" si="34"/>
        <v>255</v>
      </c>
      <c r="C258" s="2">
        <f t="shared" si="37"/>
        <v>1.6666666666666667</v>
      </c>
      <c r="E258" s="5">
        <f t="shared" si="28"/>
        <v>155.52624608946272</v>
      </c>
      <c r="F258" s="2">
        <f t="shared" si="35"/>
        <v>35.805013795962367</v>
      </c>
      <c r="G258" s="2">
        <f t="shared" si="29"/>
        <v>101.09205995815077</v>
      </c>
      <c r="H258" s="2">
        <f t="shared" si="30"/>
        <v>0</v>
      </c>
      <c r="I258" s="2">
        <f t="shared" si="31"/>
        <v>238.70009197308244</v>
      </c>
      <c r="K258" s="2">
        <f t="shared" si="32"/>
        <v>0</v>
      </c>
    </row>
    <row r="259" spans="1:11" x14ac:dyDescent="0.2">
      <c r="A259" s="3">
        <f t="shared" si="33"/>
        <v>0.84444444444444378</v>
      </c>
      <c r="B259" s="4">
        <f t="shared" si="34"/>
        <v>256</v>
      </c>
      <c r="C259" s="2">
        <f t="shared" si="37"/>
        <v>1.6666666666666667</v>
      </c>
      <c r="E259" s="5">
        <f t="shared" ref="E259:E322" si="38">$E$2</f>
        <v>155.52624608946272</v>
      </c>
      <c r="F259" s="2">
        <f t="shared" si="35"/>
        <v>34.487929312965498</v>
      </c>
      <c r="G259" s="2">
        <f t="shared" ref="G259:G322" si="39">$G$2*E259</f>
        <v>101.09205995815077</v>
      </c>
      <c r="H259" s="2">
        <f t="shared" ref="H259:H322" si="40">MAX(F259-E259,0)</f>
        <v>0</v>
      </c>
      <c r="I259" s="2">
        <f t="shared" ref="I259:I322" si="41">$I$2*$D$2*MIN(E259,F259)</f>
        <v>229.91952875310329</v>
      </c>
      <c r="K259" s="2">
        <f t="shared" ref="K259:K322" si="42">$K$2*$J$2*H259</f>
        <v>0</v>
      </c>
    </row>
    <row r="260" spans="1:11" x14ac:dyDescent="0.2">
      <c r="A260" s="3">
        <f t="shared" ref="A260:A323" si="43">A259+1/(24*60)</f>
        <v>0.84513888888888822</v>
      </c>
      <c r="B260" s="4">
        <f t="shared" ref="B260:B323" si="44">B259+1</f>
        <v>257</v>
      </c>
      <c r="C260" s="2">
        <f t="shared" si="37"/>
        <v>1.6666666666666667</v>
      </c>
      <c r="E260" s="5">
        <f t="shared" si="38"/>
        <v>155.52624608946272</v>
      </c>
      <c r="F260" s="2">
        <f t="shared" ref="F260:F323" si="45">F259+C259-$D$2*MIN(F259,E259)-$J$2*H259</f>
        <v>33.280601870218369</v>
      </c>
      <c r="G260" s="2">
        <f t="shared" si="39"/>
        <v>101.09205995815077</v>
      </c>
      <c r="H260" s="2">
        <f t="shared" si="40"/>
        <v>0</v>
      </c>
      <c r="I260" s="2">
        <f t="shared" si="41"/>
        <v>221.8706791347891</v>
      </c>
      <c r="K260" s="2">
        <f t="shared" si="42"/>
        <v>0</v>
      </c>
    </row>
    <row r="261" spans="1:11" x14ac:dyDescent="0.2">
      <c r="A261" s="3">
        <f t="shared" si="43"/>
        <v>0.84583333333333266</v>
      </c>
      <c r="B261" s="4">
        <f t="shared" si="44"/>
        <v>258</v>
      </c>
      <c r="C261" s="2">
        <f t="shared" si="37"/>
        <v>1.6666666666666667</v>
      </c>
      <c r="E261" s="5">
        <f t="shared" si="38"/>
        <v>155.52624608946272</v>
      </c>
      <c r="F261" s="2">
        <f t="shared" si="45"/>
        <v>32.173885047700168</v>
      </c>
      <c r="G261" s="2">
        <f t="shared" si="39"/>
        <v>101.09205995815077</v>
      </c>
      <c r="H261" s="2">
        <f t="shared" si="40"/>
        <v>0</v>
      </c>
      <c r="I261" s="2">
        <f t="shared" si="41"/>
        <v>214.49256698466777</v>
      </c>
      <c r="K261" s="2">
        <f t="shared" si="42"/>
        <v>0</v>
      </c>
    </row>
    <row r="262" spans="1:11" x14ac:dyDescent="0.2">
      <c r="A262" s="3">
        <f t="shared" si="43"/>
        <v>0.8465277777777771</v>
      </c>
      <c r="B262" s="4">
        <f t="shared" si="44"/>
        <v>259</v>
      </c>
      <c r="C262" s="2">
        <f t="shared" si="37"/>
        <v>1.6666666666666667</v>
      </c>
      <c r="E262" s="5">
        <f t="shared" si="38"/>
        <v>155.52624608946272</v>
      </c>
      <c r="F262" s="2">
        <f t="shared" si="45"/>
        <v>31.159394627058486</v>
      </c>
      <c r="G262" s="2">
        <f t="shared" si="39"/>
        <v>101.09205995815077</v>
      </c>
      <c r="H262" s="2">
        <f t="shared" si="40"/>
        <v>0</v>
      </c>
      <c r="I262" s="2">
        <f t="shared" si="41"/>
        <v>207.72929751372322</v>
      </c>
      <c r="K262" s="2">
        <f t="shared" si="42"/>
        <v>0</v>
      </c>
    </row>
    <row r="263" spans="1:11" x14ac:dyDescent="0.2">
      <c r="A263" s="3">
        <f t="shared" si="43"/>
        <v>0.84722222222222154</v>
      </c>
      <c r="B263" s="4">
        <f t="shared" si="44"/>
        <v>260</v>
      </c>
      <c r="C263" s="2">
        <f t="shared" si="37"/>
        <v>1.6666666666666667</v>
      </c>
      <c r="E263" s="5">
        <f t="shared" si="38"/>
        <v>155.52624608946272</v>
      </c>
      <c r="F263" s="2">
        <f t="shared" si="45"/>
        <v>30.229445074803614</v>
      </c>
      <c r="G263" s="2">
        <f t="shared" si="39"/>
        <v>101.09205995815077</v>
      </c>
      <c r="H263" s="2">
        <f t="shared" si="40"/>
        <v>0</v>
      </c>
      <c r="I263" s="2">
        <f t="shared" si="41"/>
        <v>201.52963383202407</v>
      </c>
      <c r="K263" s="2">
        <f t="shared" si="42"/>
        <v>0</v>
      </c>
    </row>
    <row r="264" spans="1:11" x14ac:dyDescent="0.2">
      <c r="A264" s="3">
        <f t="shared" si="43"/>
        <v>0.84791666666666599</v>
      </c>
      <c r="B264" s="4">
        <f t="shared" si="44"/>
        <v>261</v>
      </c>
      <c r="C264" s="2">
        <f t="shared" si="37"/>
        <v>1.6666666666666667</v>
      </c>
      <c r="E264" s="5">
        <f t="shared" si="38"/>
        <v>155.52624608946272</v>
      </c>
      <c r="F264" s="2">
        <f t="shared" si="45"/>
        <v>29.376991318569981</v>
      </c>
      <c r="G264" s="2">
        <f t="shared" si="39"/>
        <v>101.09205995815077</v>
      </c>
      <c r="H264" s="2">
        <f t="shared" si="40"/>
        <v>0</v>
      </c>
      <c r="I264" s="2">
        <f t="shared" si="41"/>
        <v>195.84660879046652</v>
      </c>
      <c r="K264" s="2">
        <f t="shared" si="42"/>
        <v>0</v>
      </c>
    </row>
    <row r="265" spans="1:11" x14ac:dyDescent="0.2">
      <c r="A265" s="3">
        <f t="shared" si="43"/>
        <v>0.84861111111111043</v>
      </c>
      <c r="B265" s="4">
        <f t="shared" si="44"/>
        <v>262</v>
      </c>
      <c r="C265" s="2">
        <f t="shared" si="37"/>
        <v>1.6666666666666667</v>
      </c>
      <c r="E265" s="5">
        <f t="shared" si="38"/>
        <v>155.52624608946272</v>
      </c>
      <c r="F265" s="2">
        <f t="shared" si="45"/>
        <v>28.595575375355818</v>
      </c>
      <c r="G265" s="2">
        <f t="shared" si="39"/>
        <v>101.09205995815077</v>
      </c>
      <c r="H265" s="2">
        <f t="shared" si="40"/>
        <v>0</v>
      </c>
      <c r="I265" s="2">
        <f t="shared" si="41"/>
        <v>190.63716916903877</v>
      </c>
      <c r="K265" s="2">
        <f t="shared" si="42"/>
        <v>0</v>
      </c>
    </row>
    <row r="266" spans="1:11" x14ac:dyDescent="0.2">
      <c r="A266" s="3">
        <f t="shared" si="43"/>
        <v>0.84930555555555487</v>
      </c>
      <c r="B266" s="4">
        <f t="shared" si="44"/>
        <v>263</v>
      </c>
      <c r="C266" s="2">
        <f t="shared" si="37"/>
        <v>1.6666666666666667</v>
      </c>
      <c r="E266" s="5">
        <f t="shared" si="38"/>
        <v>155.52624608946272</v>
      </c>
      <c r="F266" s="2">
        <f t="shared" si="45"/>
        <v>27.879277427409502</v>
      </c>
      <c r="G266" s="2">
        <f t="shared" si="39"/>
        <v>101.09205995815077</v>
      </c>
      <c r="H266" s="2">
        <f t="shared" si="40"/>
        <v>0</v>
      </c>
      <c r="I266" s="2">
        <f t="shared" si="41"/>
        <v>185.86184951606333</v>
      </c>
      <c r="K266" s="2">
        <f t="shared" si="42"/>
        <v>0</v>
      </c>
    </row>
    <row r="267" spans="1:11" x14ac:dyDescent="0.2">
      <c r="A267" s="3">
        <f t="shared" si="43"/>
        <v>0.84999999999999931</v>
      </c>
      <c r="B267" s="4">
        <f t="shared" si="44"/>
        <v>264</v>
      </c>
      <c r="C267" s="2">
        <f t="shared" si="37"/>
        <v>1.6666666666666667</v>
      </c>
      <c r="E267" s="5">
        <f t="shared" si="38"/>
        <v>155.52624608946272</v>
      </c>
      <c r="F267" s="2">
        <f t="shared" si="45"/>
        <v>27.222670975125379</v>
      </c>
      <c r="G267" s="2">
        <f t="shared" si="39"/>
        <v>101.09205995815077</v>
      </c>
      <c r="H267" s="2">
        <f t="shared" si="40"/>
        <v>0</v>
      </c>
      <c r="I267" s="2">
        <f t="shared" si="41"/>
        <v>181.4844731675025</v>
      </c>
      <c r="K267" s="2">
        <f t="shared" si="42"/>
        <v>0</v>
      </c>
    </row>
    <row r="268" spans="1:11" x14ac:dyDescent="0.2">
      <c r="A268" s="3">
        <f t="shared" si="43"/>
        <v>0.85069444444444375</v>
      </c>
      <c r="B268" s="4">
        <f t="shared" si="44"/>
        <v>265</v>
      </c>
      <c r="C268" s="2">
        <f t="shared" si="37"/>
        <v>1.6666666666666667</v>
      </c>
      <c r="E268" s="5">
        <f t="shared" si="38"/>
        <v>155.52624608946272</v>
      </c>
      <c r="F268" s="2">
        <f t="shared" si="45"/>
        <v>26.620781727198263</v>
      </c>
      <c r="G268" s="2">
        <f t="shared" si="39"/>
        <v>101.09205995815077</v>
      </c>
      <c r="H268" s="2">
        <f t="shared" si="40"/>
        <v>0</v>
      </c>
      <c r="I268" s="2">
        <f t="shared" si="41"/>
        <v>177.47187818132173</v>
      </c>
      <c r="K268" s="2">
        <f t="shared" si="42"/>
        <v>0</v>
      </c>
    </row>
    <row r="269" spans="1:11" x14ac:dyDescent="0.2">
      <c r="A269" s="3">
        <f t="shared" si="43"/>
        <v>0.8513888888888882</v>
      </c>
      <c r="B269" s="4">
        <f t="shared" si="44"/>
        <v>266</v>
      </c>
      <c r="C269" s="2">
        <f t="shared" si="37"/>
        <v>1.6666666666666667</v>
      </c>
      <c r="E269" s="5">
        <f t="shared" si="38"/>
        <v>155.52624608946272</v>
      </c>
      <c r="F269" s="2">
        <f t="shared" si="45"/>
        <v>26.069049916598409</v>
      </c>
      <c r="G269" s="2">
        <f t="shared" si="39"/>
        <v>101.09205995815077</v>
      </c>
      <c r="H269" s="2">
        <f t="shared" si="40"/>
        <v>0</v>
      </c>
      <c r="I269" s="2">
        <f t="shared" si="41"/>
        <v>173.79366611065603</v>
      </c>
      <c r="K269" s="2">
        <f t="shared" si="42"/>
        <v>0</v>
      </c>
    </row>
    <row r="270" spans="1:11" x14ac:dyDescent="0.2">
      <c r="A270" s="3">
        <f t="shared" si="43"/>
        <v>0.85208333333333264</v>
      </c>
      <c r="B270" s="4">
        <f t="shared" si="44"/>
        <v>267</v>
      </c>
      <c r="C270" s="2">
        <f t="shared" si="37"/>
        <v>1.6666666666666667</v>
      </c>
      <c r="E270" s="5">
        <f t="shared" si="38"/>
        <v>155.52624608946272</v>
      </c>
      <c r="F270" s="2">
        <f t="shared" si="45"/>
        <v>25.563295756881878</v>
      </c>
      <c r="G270" s="2">
        <f t="shared" si="39"/>
        <v>101.09205995815077</v>
      </c>
      <c r="H270" s="2">
        <f t="shared" si="40"/>
        <v>0</v>
      </c>
      <c r="I270" s="2">
        <f t="shared" si="41"/>
        <v>170.42197171254583</v>
      </c>
      <c r="K270" s="2">
        <f t="shared" si="42"/>
        <v>0</v>
      </c>
    </row>
    <row r="271" spans="1:11" x14ac:dyDescent="0.2">
      <c r="A271" s="3">
        <f t="shared" si="43"/>
        <v>0.85277777777777708</v>
      </c>
      <c r="B271" s="4">
        <f t="shared" si="44"/>
        <v>268</v>
      </c>
      <c r="C271" s="2">
        <f t="shared" si="37"/>
        <v>1.6666666666666667</v>
      </c>
      <c r="E271" s="5">
        <f t="shared" si="38"/>
        <v>155.52624608946272</v>
      </c>
      <c r="F271" s="2">
        <f t="shared" si="45"/>
        <v>25.099687777141725</v>
      </c>
      <c r="G271" s="2">
        <f t="shared" si="39"/>
        <v>101.09205995815077</v>
      </c>
      <c r="H271" s="2">
        <f t="shared" si="40"/>
        <v>0</v>
      </c>
      <c r="I271" s="2">
        <f t="shared" si="41"/>
        <v>167.33125184761147</v>
      </c>
      <c r="K271" s="2">
        <f t="shared" si="42"/>
        <v>0</v>
      </c>
    </row>
    <row r="272" spans="1:11" x14ac:dyDescent="0.2">
      <c r="A272" s="3">
        <f t="shared" si="43"/>
        <v>0.85347222222222152</v>
      </c>
      <c r="B272" s="4">
        <f t="shared" si="44"/>
        <v>269</v>
      </c>
      <c r="C272" s="2">
        <f t="shared" si="37"/>
        <v>1.6666666666666667</v>
      </c>
      <c r="E272" s="5">
        <f t="shared" si="38"/>
        <v>155.52624608946272</v>
      </c>
      <c r="F272" s="2">
        <f t="shared" si="45"/>
        <v>24.674713795713249</v>
      </c>
      <c r="G272" s="2">
        <f t="shared" si="39"/>
        <v>101.09205995815077</v>
      </c>
      <c r="H272" s="2">
        <f t="shared" si="40"/>
        <v>0</v>
      </c>
      <c r="I272" s="2">
        <f t="shared" si="41"/>
        <v>164.49809197142164</v>
      </c>
      <c r="K272" s="2">
        <f t="shared" si="42"/>
        <v>0</v>
      </c>
    </row>
    <row r="273" spans="1:11" x14ac:dyDescent="0.2">
      <c r="A273" s="3">
        <f t="shared" si="43"/>
        <v>0.85416666666666596</v>
      </c>
      <c r="B273" s="4">
        <f t="shared" si="44"/>
        <v>270</v>
      </c>
      <c r="C273" s="2">
        <f t="shared" si="37"/>
        <v>1.6666666666666667</v>
      </c>
      <c r="E273" s="5">
        <f t="shared" si="38"/>
        <v>155.52624608946272</v>
      </c>
      <c r="F273" s="2">
        <f t="shared" si="45"/>
        <v>24.285154312737145</v>
      </c>
      <c r="G273" s="2">
        <f t="shared" si="39"/>
        <v>101.09205995815077</v>
      </c>
      <c r="H273" s="2">
        <f t="shared" si="40"/>
        <v>0</v>
      </c>
      <c r="I273" s="2">
        <f t="shared" si="41"/>
        <v>161.90102875158095</v>
      </c>
      <c r="K273" s="2">
        <f t="shared" si="42"/>
        <v>0</v>
      </c>
    </row>
    <row r="274" spans="1:11" x14ac:dyDescent="0.2">
      <c r="A274" s="3">
        <f t="shared" si="43"/>
        <v>0.85486111111111041</v>
      </c>
      <c r="B274" s="4">
        <f t="shared" si="44"/>
        <v>271</v>
      </c>
      <c r="C274" s="2">
        <f t="shared" si="37"/>
        <v>1.6666666666666667</v>
      </c>
      <c r="E274" s="5">
        <f t="shared" si="38"/>
        <v>155.52624608946272</v>
      </c>
      <c r="F274" s="2">
        <f t="shared" si="45"/>
        <v>23.928058120009052</v>
      </c>
      <c r="G274" s="2">
        <f t="shared" si="39"/>
        <v>101.09205995815077</v>
      </c>
      <c r="H274" s="2">
        <f t="shared" si="40"/>
        <v>0</v>
      </c>
      <c r="I274" s="2">
        <f t="shared" si="41"/>
        <v>159.52038746672699</v>
      </c>
      <c r="K274" s="2">
        <f t="shared" si="42"/>
        <v>0</v>
      </c>
    </row>
    <row r="275" spans="1:11" x14ac:dyDescent="0.2">
      <c r="A275" s="3">
        <f t="shared" si="43"/>
        <v>0.85555555555555485</v>
      </c>
      <c r="B275" s="4">
        <f t="shared" si="44"/>
        <v>272</v>
      </c>
      <c r="C275" s="2">
        <f t="shared" si="37"/>
        <v>1.6666666666666667</v>
      </c>
      <c r="E275" s="5">
        <f t="shared" si="38"/>
        <v>155.52624608946272</v>
      </c>
      <c r="F275" s="2">
        <f t="shared" si="45"/>
        <v>23.60071994334163</v>
      </c>
      <c r="G275" s="2">
        <f t="shared" si="39"/>
        <v>101.09205995815077</v>
      </c>
      <c r="H275" s="2">
        <f t="shared" si="40"/>
        <v>0</v>
      </c>
      <c r="I275" s="2">
        <f t="shared" si="41"/>
        <v>157.33813295561086</v>
      </c>
      <c r="K275" s="2">
        <f t="shared" si="42"/>
        <v>0</v>
      </c>
    </row>
    <row r="276" spans="1:11" x14ac:dyDescent="0.2">
      <c r="A276" s="3">
        <f t="shared" si="43"/>
        <v>0.85624999999999929</v>
      </c>
      <c r="B276" s="4">
        <f t="shared" si="44"/>
        <v>273</v>
      </c>
      <c r="C276" s="2">
        <f t="shared" si="37"/>
        <v>1.6666666666666667</v>
      </c>
      <c r="E276" s="5">
        <f t="shared" si="38"/>
        <v>155.52624608946272</v>
      </c>
      <c r="F276" s="2">
        <f t="shared" si="45"/>
        <v>23.300659948063164</v>
      </c>
      <c r="G276" s="2">
        <f t="shared" si="39"/>
        <v>101.09205995815077</v>
      </c>
      <c r="H276" s="2">
        <f t="shared" si="40"/>
        <v>0</v>
      </c>
      <c r="I276" s="2">
        <f t="shared" si="41"/>
        <v>155.33773298708775</v>
      </c>
      <c r="K276" s="2">
        <f t="shared" si="42"/>
        <v>0</v>
      </c>
    </row>
    <row r="277" spans="1:11" x14ac:dyDescent="0.2">
      <c r="A277" s="3">
        <f t="shared" si="43"/>
        <v>0.85694444444444373</v>
      </c>
      <c r="B277" s="4">
        <f t="shared" si="44"/>
        <v>274</v>
      </c>
      <c r="C277" s="2">
        <f t="shared" si="37"/>
        <v>1.6666666666666667</v>
      </c>
      <c r="E277" s="5">
        <f t="shared" si="38"/>
        <v>155.52624608946272</v>
      </c>
      <c r="F277" s="2">
        <f t="shared" si="45"/>
        <v>23.025604952391234</v>
      </c>
      <c r="G277" s="2">
        <f t="shared" si="39"/>
        <v>101.09205995815077</v>
      </c>
      <c r="H277" s="2">
        <f t="shared" si="40"/>
        <v>0</v>
      </c>
      <c r="I277" s="2">
        <f t="shared" si="41"/>
        <v>153.50403301594156</v>
      </c>
      <c r="K277" s="2">
        <f t="shared" si="42"/>
        <v>0</v>
      </c>
    </row>
    <row r="278" spans="1:11" x14ac:dyDescent="0.2">
      <c r="A278" s="3">
        <f t="shared" si="43"/>
        <v>0.85763888888888817</v>
      </c>
      <c r="B278" s="4">
        <f t="shared" si="44"/>
        <v>275</v>
      </c>
      <c r="C278" s="2">
        <f t="shared" si="37"/>
        <v>1.6666666666666667</v>
      </c>
      <c r="E278" s="5">
        <f t="shared" si="38"/>
        <v>155.52624608946272</v>
      </c>
      <c r="F278" s="2">
        <f t="shared" si="45"/>
        <v>22.773471206358632</v>
      </c>
      <c r="G278" s="2">
        <f t="shared" si="39"/>
        <v>101.09205995815077</v>
      </c>
      <c r="H278" s="2">
        <f t="shared" si="40"/>
        <v>0</v>
      </c>
      <c r="I278" s="2">
        <f t="shared" si="41"/>
        <v>151.82314137572419</v>
      </c>
      <c r="K278" s="2">
        <f t="shared" si="42"/>
        <v>0</v>
      </c>
    </row>
    <row r="279" spans="1:11" x14ac:dyDescent="0.2">
      <c r="A279" s="3">
        <f t="shared" si="43"/>
        <v>0.85833333333333262</v>
      </c>
      <c r="B279" s="4">
        <f t="shared" si="44"/>
        <v>276</v>
      </c>
      <c r="C279" s="2">
        <f t="shared" si="37"/>
        <v>1.6666666666666667</v>
      </c>
      <c r="E279" s="5">
        <f t="shared" si="38"/>
        <v>155.52624608946272</v>
      </c>
      <c r="F279" s="2">
        <f t="shared" si="45"/>
        <v>22.542348605828746</v>
      </c>
      <c r="G279" s="2">
        <f t="shared" si="39"/>
        <v>101.09205995815077</v>
      </c>
      <c r="H279" s="2">
        <f t="shared" si="40"/>
        <v>0</v>
      </c>
      <c r="I279" s="2">
        <f t="shared" si="41"/>
        <v>150.28232403885829</v>
      </c>
      <c r="K279" s="2">
        <f t="shared" si="42"/>
        <v>0</v>
      </c>
    </row>
    <row r="280" spans="1:11" x14ac:dyDescent="0.2">
      <c r="A280" s="3">
        <f t="shared" si="43"/>
        <v>0.85902777777777706</v>
      </c>
      <c r="B280" s="4">
        <f t="shared" si="44"/>
        <v>277</v>
      </c>
      <c r="C280" s="2">
        <f t="shared" si="37"/>
        <v>1.6666666666666667</v>
      </c>
      <c r="E280" s="5">
        <f t="shared" si="38"/>
        <v>155.52624608946272</v>
      </c>
      <c r="F280" s="2">
        <f t="shared" si="45"/>
        <v>22.330486222009686</v>
      </c>
      <c r="G280" s="2">
        <f t="shared" si="39"/>
        <v>101.09205995815077</v>
      </c>
      <c r="H280" s="2">
        <f t="shared" si="40"/>
        <v>0</v>
      </c>
      <c r="I280" s="2">
        <f t="shared" si="41"/>
        <v>148.86990814673123</v>
      </c>
      <c r="K280" s="2">
        <f t="shared" si="42"/>
        <v>0</v>
      </c>
    </row>
    <row r="281" spans="1:11" x14ac:dyDescent="0.2">
      <c r="A281" s="3">
        <f t="shared" si="43"/>
        <v>0.8597222222222215</v>
      </c>
      <c r="B281" s="4">
        <f t="shared" si="44"/>
        <v>278</v>
      </c>
      <c r="C281" s="2">
        <f t="shared" si="37"/>
        <v>1.6666666666666667</v>
      </c>
      <c r="E281" s="5">
        <f t="shared" si="38"/>
        <v>155.52624608946272</v>
      </c>
      <c r="F281" s="2">
        <f t="shared" si="45"/>
        <v>22.136279036842215</v>
      </c>
      <c r="G281" s="2">
        <f t="shared" si="39"/>
        <v>101.09205995815077</v>
      </c>
      <c r="H281" s="2">
        <f t="shared" si="40"/>
        <v>0</v>
      </c>
      <c r="I281" s="2">
        <f t="shared" si="41"/>
        <v>147.57519357894807</v>
      </c>
      <c r="K281" s="2">
        <f t="shared" si="42"/>
        <v>0</v>
      </c>
    </row>
    <row r="282" spans="1:11" x14ac:dyDescent="0.2">
      <c r="A282" s="3">
        <f t="shared" si="43"/>
        <v>0.86041666666666594</v>
      </c>
      <c r="B282" s="4">
        <f t="shared" si="44"/>
        <v>279</v>
      </c>
      <c r="C282" s="2">
        <f t="shared" si="37"/>
        <v>1.6666666666666667</v>
      </c>
      <c r="E282" s="5">
        <f t="shared" si="38"/>
        <v>155.52624608946272</v>
      </c>
      <c r="F282" s="2">
        <f t="shared" si="45"/>
        <v>21.958255783772032</v>
      </c>
      <c r="G282" s="2">
        <f t="shared" si="39"/>
        <v>101.09205995815077</v>
      </c>
      <c r="H282" s="2">
        <f t="shared" si="40"/>
        <v>0</v>
      </c>
      <c r="I282" s="2">
        <f t="shared" si="41"/>
        <v>146.38837189181353</v>
      </c>
      <c r="K282" s="2">
        <f t="shared" si="42"/>
        <v>0</v>
      </c>
    </row>
    <row r="283" spans="1:11" x14ac:dyDescent="0.2">
      <c r="A283" s="3">
        <f t="shared" si="43"/>
        <v>0.86111111111111038</v>
      </c>
      <c r="B283" s="4">
        <f t="shared" si="44"/>
        <v>280</v>
      </c>
      <c r="C283" s="2">
        <f t="shared" si="37"/>
        <v>1.6666666666666667</v>
      </c>
      <c r="E283" s="5">
        <f t="shared" si="38"/>
        <v>155.52624608946272</v>
      </c>
      <c r="F283" s="2">
        <f t="shared" si="45"/>
        <v>21.795067801791031</v>
      </c>
      <c r="G283" s="2">
        <f t="shared" si="39"/>
        <v>101.09205995815077</v>
      </c>
      <c r="H283" s="2">
        <f t="shared" si="40"/>
        <v>0</v>
      </c>
      <c r="I283" s="2">
        <f t="shared" si="41"/>
        <v>145.30045201194019</v>
      </c>
      <c r="K283" s="2">
        <f t="shared" si="42"/>
        <v>0</v>
      </c>
    </row>
    <row r="284" spans="1:11" x14ac:dyDescent="0.2">
      <c r="A284" s="3">
        <f t="shared" si="43"/>
        <v>0.86180555555555483</v>
      </c>
      <c r="B284" s="4">
        <f t="shared" si="44"/>
        <v>281</v>
      </c>
      <c r="C284" s="2">
        <f t="shared" si="37"/>
        <v>1.6666666666666667</v>
      </c>
      <c r="E284" s="5">
        <f t="shared" si="38"/>
        <v>155.52624608946272</v>
      </c>
      <c r="F284" s="2">
        <f t="shared" si="45"/>
        <v>21.645478818308447</v>
      </c>
      <c r="G284" s="2">
        <f t="shared" si="39"/>
        <v>101.09205995815077</v>
      </c>
      <c r="H284" s="2">
        <f t="shared" si="40"/>
        <v>0</v>
      </c>
      <c r="I284" s="2">
        <f t="shared" si="41"/>
        <v>144.30319212205632</v>
      </c>
      <c r="K284" s="2">
        <f t="shared" si="42"/>
        <v>0</v>
      </c>
    </row>
    <row r="285" spans="1:11" x14ac:dyDescent="0.2">
      <c r="A285" s="3">
        <f t="shared" si="43"/>
        <v>0.86249999999999927</v>
      </c>
      <c r="B285" s="4">
        <f t="shared" si="44"/>
        <v>282</v>
      </c>
      <c r="C285" s="2">
        <f t="shared" si="37"/>
        <v>1.6666666666666667</v>
      </c>
      <c r="E285" s="5">
        <f t="shared" si="38"/>
        <v>155.52624608946272</v>
      </c>
      <c r="F285" s="2">
        <f t="shared" si="45"/>
        <v>21.508355583449411</v>
      </c>
      <c r="G285" s="2">
        <f t="shared" si="39"/>
        <v>101.09205995815077</v>
      </c>
      <c r="H285" s="2">
        <f t="shared" si="40"/>
        <v>0</v>
      </c>
      <c r="I285" s="2">
        <f t="shared" si="41"/>
        <v>143.38903722299605</v>
      </c>
      <c r="K285" s="2">
        <f t="shared" si="42"/>
        <v>0</v>
      </c>
    </row>
    <row r="286" spans="1:11" x14ac:dyDescent="0.2">
      <c r="A286" s="3">
        <f t="shared" si="43"/>
        <v>0.86319444444444371</v>
      </c>
      <c r="B286" s="4">
        <f t="shared" si="44"/>
        <v>283</v>
      </c>
      <c r="C286" s="2">
        <f t="shared" si="37"/>
        <v>1.6666666666666667</v>
      </c>
      <c r="E286" s="5">
        <f t="shared" si="38"/>
        <v>155.52624608946272</v>
      </c>
      <c r="F286" s="2">
        <f t="shared" si="45"/>
        <v>21.382659284828627</v>
      </c>
      <c r="G286" s="2">
        <f t="shared" si="39"/>
        <v>101.09205995815077</v>
      </c>
      <c r="H286" s="2">
        <f t="shared" si="40"/>
        <v>0</v>
      </c>
      <c r="I286" s="2">
        <f t="shared" si="41"/>
        <v>142.55106189885751</v>
      </c>
      <c r="K286" s="2">
        <f t="shared" si="42"/>
        <v>0</v>
      </c>
    </row>
    <row r="287" spans="1:11" x14ac:dyDescent="0.2">
      <c r="A287" s="3">
        <f t="shared" si="43"/>
        <v>0.86388888888888815</v>
      </c>
      <c r="B287" s="4">
        <f t="shared" si="44"/>
        <v>284</v>
      </c>
      <c r="C287" s="2">
        <f t="shared" si="37"/>
        <v>1.6666666666666667</v>
      </c>
      <c r="E287" s="5">
        <f t="shared" si="38"/>
        <v>155.52624608946272</v>
      </c>
      <c r="F287" s="2">
        <f t="shared" si="45"/>
        <v>21.267437677759574</v>
      </c>
      <c r="G287" s="2">
        <f t="shared" si="39"/>
        <v>101.09205995815077</v>
      </c>
      <c r="H287" s="2">
        <f t="shared" si="40"/>
        <v>0</v>
      </c>
      <c r="I287" s="2">
        <f t="shared" si="41"/>
        <v>141.78291785173047</v>
      </c>
      <c r="K287" s="2">
        <f t="shared" si="42"/>
        <v>0</v>
      </c>
    </row>
    <row r="288" spans="1:11" x14ac:dyDescent="0.2">
      <c r="A288" s="3">
        <f t="shared" si="43"/>
        <v>0.86458333333333259</v>
      </c>
      <c r="B288" s="4">
        <f t="shared" si="44"/>
        <v>285</v>
      </c>
      <c r="C288" s="2">
        <f t="shared" si="37"/>
        <v>1.6666666666666667</v>
      </c>
      <c r="E288" s="5">
        <f t="shared" si="38"/>
        <v>155.52624608946272</v>
      </c>
      <c r="F288" s="2">
        <f t="shared" si="45"/>
        <v>21.161817871279609</v>
      </c>
      <c r="G288" s="2">
        <f t="shared" si="39"/>
        <v>101.09205995815077</v>
      </c>
      <c r="H288" s="2">
        <f t="shared" si="40"/>
        <v>0</v>
      </c>
      <c r="I288" s="2">
        <f t="shared" si="41"/>
        <v>141.07878580853071</v>
      </c>
      <c r="K288" s="2">
        <f t="shared" si="42"/>
        <v>0</v>
      </c>
    </row>
    <row r="289" spans="1:11" x14ac:dyDescent="0.2">
      <c r="A289" s="3">
        <f t="shared" si="43"/>
        <v>0.86527777777777704</v>
      </c>
      <c r="B289" s="4">
        <f t="shared" si="44"/>
        <v>286</v>
      </c>
      <c r="C289" s="2">
        <f t="shared" si="37"/>
        <v>1.6666666666666667</v>
      </c>
      <c r="E289" s="5">
        <f t="shared" si="38"/>
        <v>155.52624608946272</v>
      </c>
      <c r="F289" s="2">
        <f t="shared" si="45"/>
        <v>21.064999715339642</v>
      </c>
      <c r="G289" s="2">
        <f t="shared" si="39"/>
        <v>101.09205995815077</v>
      </c>
      <c r="H289" s="2">
        <f t="shared" si="40"/>
        <v>0</v>
      </c>
      <c r="I289" s="2">
        <f t="shared" si="41"/>
        <v>140.43333143559761</v>
      </c>
      <c r="K289" s="2">
        <f t="shared" si="42"/>
        <v>0</v>
      </c>
    </row>
    <row r="290" spans="1:11" x14ac:dyDescent="0.2">
      <c r="A290" s="3">
        <f t="shared" si="43"/>
        <v>0.86597222222222148</v>
      </c>
      <c r="B290" s="4">
        <f t="shared" si="44"/>
        <v>287</v>
      </c>
      <c r="C290" s="2">
        <f t="shared" si="37"/>
        <v>1.6666666666666667</v>
      </c>
      <c r="E290" s="5">
        <f t="shared" si="38"/>
        <v>155.52624608946272</v>
      </c>
      <c r="F290" s="2">
        <f t="shared" si="45"/>
        <v>20.976249739061341</v>
      </c>
      <c r="G290" s="2">
        <f t="shared" si="39"/>
        <v>101.09205995815077</v>
      </c>
      <c r="H290" s="2">
        <f t="shared" si="40"/>
        <v>0</v>
      </c>
      <c r="I290" s="2">
        <f t="shared" si="41"/>
        <v>139.84166492707558</v>
      </c>
      <c r="K290" s="2">
        <f t="shared" si="42"/>
        <v>0</v>
      </c>
    </row>
    <row r="291" spans="1:11" x14ac:dyDescent="0.2">
      <c r="A291" s="3">
        <f t="shared" si="43"/>
        <v>0.86666666666666592</v>
      </c>
      <c r="B291" s="4">
        <f t="shared" si="44"/>
        <v>288</v>
      </c>
      <c r="C291" s="2">
        <f t="shared" si="37"/>
        <v>1.6666666666666667</v>
      </c>
      <c r="E291" s="5">
        <f t="shared" si="38"/>
        <v>155.52624608946272</v>
      </c>
      <c r="F291" s="2">
        <f t="shared" si="45"/>
        <v>20.894895594139562</v>
      </c>
      <c r="G291" s="2">
        <f t="shared" si="39"/>
        <v>101.09205995815077</v>
      </c>
      <c r="H291" s="2">
        <f t="shared" si="40"/>
        <v>0</v>
      </c>
      <c r="I291" s="2">
        <f t="shared" si="41"/>
        <v>139.29930396093042</v>
      </c>
      <c r="K291" s="2">
        <f t="shared" si="42"/>
        <v>0</v>
      </c>
    </row>
    <row r="292" spans="1:11" x14ac:dyDescent="0.2">
      <c r="A292" s="3">
        <f t="shared" si="43"/>
        <v>0.86736111111111036</v>
      </c>
      <c r="B292" s="4">
        <f t="shared" si="44"/>
        <v>289</v>
      </c>
      <c r="C292" s="2">
        <f t="shared" si="37"/>
        <v>1.6666666666666667</v>
      </c>
      <c r="E292" s="5">
        <f t="shared" si="38"/>
        <v>155.52624608946272</v>
      </c>
      <c r="F292" s="2">
        <f t="shared" si="45"/>
        <v>20.820320961294598</v>
      </c>
      <c r="G292" s="2">
        <f t="shared" si="39"/>
        <v>101.09205995815077</v>
      </c>
      <c r="H292" s="2">
        <f t="shared" si="40"/>
        <v>0</v>
      </c>
      <c r="I292" s="2">
        <f t="shared" si="41"/>
        <v>138.80213974196397</v>
      </c>
      <c r="K292" s="2">
        <f t="shared" si="42"/>
        <v>0</v>
      </c>
    </row>
    <row r="293" spans="1:11" x14ac:dyDescent="0.2">
      <c r="A293" s="3">
        <f t="shared" si="43"/>
        <v>0.8680555555555548</v>
      </c>
      <c r="B293" s="4">
        <f t="shared" si="44"/>
        <v>290</v>
      </c>
      <c r="C293" s="2">
        <f t="shared" si="37"/>
        <v>1.6666666666666667</v>
      </c>
      <c r="E293" s="5">
        <f t="shared" si="38"/>
        <v>155.52624608946272</v>
      </c>
      <c r="F293" s="2">
        <f t="shared" si="45"/>
        <v>20.751960881186715</v>
      </c>
      <c r="G293" s="2">
        <f t="shared" si="39"/>
        <v>101.09205995815077</v>
      </c>
      <c r="H293" s="2">
        <f t="shared" si="40"/>
        <v>0</v>
      </c>
      <c r="I293" s="2">
        <f t="shared" si="41"/>
        <v>138.3464058745781</v>
      </c>
      <c r="K293" s="2">
        <f t="shared" si="42"/>
        <v>0</v>
      </c>
    </row>
    <row r="294" spans="1:11" x14ac:dyDescent="0.2">
      <c r="A294" s="3">
        <f t="shared" si="43"/>
        <v>0.86874999999999925</v>
      </c>
      <c r="B294" s="4">
        <f t="shared" si="44"/>
        <v>291</v>
      </c>
      <c r="C294" s="2">
        <f t="shared" si="37"/>
        <v>1.6666666666666667</v>
      </c>
      <c r="E294" s="5">
        <f t="shared" si="38"/>
        <v>155.52624608946272</v>
      </c>
      <c r="F294" s="2">
        <f t="shared" si="45"/>
        <v>20.689297474421156</v>
      </c>
      <c r="G294" s="2">
        <f t="shared" si="39"/>
        <v>101.09205995815077</v>
      </c>
      <c r="H294" s="2">
        <f t="shared" si="40"/>
        <v>0</v>
      </c>
      <c r="I294" s="2">
        <f t="shared" si="41"/>
        <v>137.92864982947435</v>
      </c>
      <c r="K294" s="2">
        <f t="shared" si="42"/>
        <v>0</v>
      </c>
    </row>
    <row r="295" spans="1:11" x14ac:dyDescent="0.2">
      <c r="A295" s="3">
        <f t="shared" si="43"/>
        <v>0.86944444444444369</v>
      </c>
      <c r="B295" s="4">
        <f t="shared" si="44"/>
        <v>292</v>
      </c>
      <c r="C295" s="2">
        <f t="shared" si="37"/>
        <v>1.6666666666666667</v>
      </c>
      <c r="E295" s="5">
        <f t="shared" si="38"/>
        <v>155.52624608946272</v>
      </c>
      <c r="F295" s="2">
        <f t="shared" si="45"/>
        <v>20.631856018219395</v>
      </c>
      <c r="G295" s="2">
        <f t="shared" si="39"/>
        <v>101.09205995815077</v>
      </c>
      <c r="H295" s="2">
        <f t="shared" si="40"/>
        <v>0</v>
      </c>
      <c r="I295" s="2">
        <f t="shared" si="41"/>
        <v>137.54570678812928</v>
      </c>
      <c r="K295" s="2">
        <f t="shared" si="42"/>
        <v>0</v>
      </c>
    </row>
    <row r="296" spans="1:11" x14ac:dyDescent="0.2">
      <c r="A296" s="3">
        <f t="shared" si="43"/>
        <v>0.87013888888888813</v>
      </c>
      <c r="B296" s="4">
        <f t="shared" si="44"/>
        <v>293</v>
      </c>
      <c r="C296" s="2">
        <f t="shared" si="37"/>
        <v>1.6666666666666667</v>
      </c>
      <c r="E296" s="5">
        <f t="shared" si="38"/>
        <v>155.52624608946272</v>
      </c>
      <c r="F296" s="2">
        <f t="shared" si="45"/>
        <v>20.579201350034445</v>
      </c>
      <c r="G296" s="2">
        <f t="shared" si="39"/>
        <v>101.09205995815077</v>
      </c>
      <c r="H296" s="2">
        <f t="shared" si="40"/>
        <v>0</v>
      </c>
      <c r="I296" s="2">
        <f t="shared" si="41"/>
        <v>137.1946756668963</v>
      </c>
      <c r="K296" s="2">
        <f t="shared" si="42"/>
        <v>0</v>
      </c>
    </row>
    <row r="297" spans="1:11" x14ac:dyDescent="0.2">
      <c r="A297" s="3">
        <f t="shared" si="43"/>
        <v>0.87083333333333257</v>
      </c>
      <c r="B297" s="4">
        <f t="shared" si="44"/>
        <v>294</v>
      </c>
      <c r="C297" s="2">
        <f t="shared" si="37"/>
        <v>1.6666666666666667</v>
      </c>
      <c r="E297" s="5">
        <f t="shared" si="38"/>
        <v>155.52624608946272</v>
      </c>
      <c r="F297" s="2">
        <f t="shared" si="45"/>
        <v>20.530934570864908</v>
      </c>
      <c r="G297" s="2">
        <f t="shared" si="39"/>
        <v>101.09205995815077</v>
      </c>
      <c r="H297" s="2">
        <f t="shared" si="40"/>
        <v>0</v>
      </c>
      <c r="I297" s="2">
        <f t="shared" si="41"/>
        <v>136.87289713909936</v>
      </c>
      <c r="K297" s="2">
        <f t="shared" si="42"/>
        <v>0</v>
      </c>
    </row>
    <row r="298" spans="1:11" x14ac:dyDescent="0.2">
      <c r="A298" s="3">
        <f t="shared" si="43"/>
        <v>0.87152777777777701</v>
      </c>
      <c r="B298" s="4">
        <f t="shared" si="44"/>
        <v>295</v>
      </c>
      <c r="C298" s="2">
        <f t="shared" si="37"/>
        <v>1.6666666666666667</v>
      </c>
      <c r="E298" s="5">
        <f t="shared" si="38"/>
        <v>155.52624608946272</v>
      </c>
      <c r="F298" s="2">
        <f t="shared" si="45"/>
        <v>20.486690023292834</v>
      </c>
      <c r="G298" s="2">
        <f t="shared" si="39"/>
        <v>101.09205995815077</v>
      </c>
      <c r="H298" s="2">
        <f t="shared" si="40"/>
        <v>0</v>
      </c>
      <c r="I298" s="2">
        <f t="shared" si="41"/>
        <v>136.57793348861887</v>
      </c>
      <c r="K298" s="2">
        <f t="shared" si="42"/>
        <v>0</v>
      </c>
    </row>
    <row r="299" spans="1:11" x14ac:dyDescent="0.2">
      <c r="A299" s="3">
        <f t="shared" si="43"/>
        <v>0.87222222222222145</v>
      </c>
      <c r="B299" s="4">
        <f t="shared" si="44"/>
        <v>296</v>
      </c>
      <c r="C299" s="2">
        <f t="shared" si="37"/>
        <v>1.6666666666666667</v>
      </c>
      <c r="E299" s="5">
        <f t="shared" si="38"/>
        <v>155.52624608946272</v>
      </c>
      <c r="F299" s="2">
        <f t="shared" si="45"/>
        <v>20.446132521351764</v>
      </c>
      <c r="G299" s="2">
        <f t="shared" si="39"/>
        <v>101.09205995815077</v>
      </c>
      <c r="H299" s="2">
        <f t="shared" si="40"/>
        <v>0</v>
      </c>
      <c r="I299" s="2">
        <f t="shared" si="41"/>
        <v>136.30755014234509</v>
      </c>
      <c r="K299" s="2">
        <f t="shared" si="42"/>
        <v>0</v>
      </c>
    </row>
    <row r="300" spans="1:11" x14ac:dyDescent="0.2">
      <c r="A300" s="3">
        <f t="shared" si="43"/>
        <v>0.8729166666666659</v>
      </c>
      <c r="B300" s="4">
        <f t="shared" si="44"/>
        <v>297</v>
      </c>
      <c r="C300" s="2">
        <f t="shared" si="37"/>
        <v>1.6666666666666667</v>
      </c>
      <c r="E300" s="5">
        <f t="shared" si="38"/>
        <v>155.52624608946272</v>
      </c>
      <c r="F300" s="2">
        <f t="shared" si="45"/>
        <v>20.40895481123912</v>
      </c>
      <c r="G300" s="2">
        <f t="shared" si="39"/>
        <v>101.09205995815077</v>
      </c>
      <c r="H300" s="2">
        <f t="shared" si="40"/>
        <v>0</v>
      </c>
      <c r="I300" s="2">
        <f t="shared" si="41"/>
        <v>136.05969874159413</v>
      </c>
      <c r="K300" s="2">
        <f t="shared" si="42"/>
        <v>0</v>
      </c>
    </row>
    <row r="301" spans="1:11" x14ac:dyDescent="0.2">
      <c r="A301" s="3">
        <f t="shared" si="43"/>
        <v>0.87361111111111034</v>
      </c>
      <c r="B301" s="4">
        <f t="shared" si="44"/>
        <v>298</v>
      </c>
      <c r="C301" s="2">
        <f t="shared" si="37"/>
        <v>1.6666666666666667</v>
      </c>
      <c r="E301" s="5">
        <f t="shared" si="38"/>
        <v>155.52624608946272</v>
      </c>
      <c r="F301" s="2">
        <f t="shared" si="45"/>
        <v>20.374875243635863</v>
      </c>
      <c r="G301" s="2">
        <f t="shared" si="39"/>
        <v>101.09205995815077</v>
      </c>
      <c r="H301" s="2">
        <f t="shared" si="40"/>
        <v>0</v>
      </c>
      <c r="I301" s="2">
        <f t="shared" si="41"/>
        <v>135.83250162423909</v>
      </c>
      <c r="K301" s="2">
        <f t="shared" si="42"/>
        <v>0</v>
      </c>
    </row>
    <row r="302" spans="1:11" x14ac:dyDescent="0.2">
      <c r="A302" s="3">
        <f t="shared" si="43"/>
        <v>0.87430555555555478</v>
      </c>
      <c r="B302" s="4">
        <f t="shared" si="44"/>
        <v>299</v>
      </c>
      <c r="C302" s="2">
        <f t="shared" si="37"/>
        <v>1.6666666666666667</v>
      </c>
      <c r="E302" s="5">
        <f t="shared" si="38"/>
        <v>155.52624608946272</v>
      </c>
      <c r="F302" s="2">
        <f t="shared" si="45"/>
        <v>20.34363563999954</v>
      </c>
      <c r="G302" s="2">
        <f t="shared" si="39"/>
        <v>101.09205995815077</v>
      </c>
      <c r="H302" s="2">
        <f t="shared" si="40"/>
        <v>0</v>
      </c>
      <c r="I302" s="2">
        <f t="shared" si="41"/>
        <v>135.62423759999692</v>
      </c>
      <c r="K302" s="2">
        <f t="shared" si="42"/>
        <v>0</v>
      </c>
    </row>
    <row r="303" spans="1:11" x14ac:dyDescent="0.2">
      <c r="A303" s="3">
        <f t="shared" si="43"/>
        <v>0.87499999999999922</v>
      </c>
      <c r="B303" s="4">
        <f t="shared" si="44"/>
        <v>300</v>
      </c>
      <c r="C303" s="2">
        <f t="shared" ref="C303:C333" si="46">900/60</f>
        <v>15</v>
      </c>
      <c r="E303" s="5">
        <f t="shared" si="38"/>
        <v>155.52624608946272</v>
      </c>
      <c r="F303" s="2">
        <f t="shared" si="45"/>
        <v>20.314999336666247</v>
      </c>
      <c r="G303" s="2">
        <f t="shared" si="39"/>
        <v>101.09205995815077</v>
      </c>
      <c r="H303" s="2">
        <f t="shared" si="40"/>
        <v>0</v>
      </c>
      <c r="I303" s="2">
        <f t="shared" si="41"/>
        <v>135.4333289111083</v>
      </c>
      <c r="K303" s="2">
        <f t="shared" si="42"/>
        <v>0</v>
      </c>
    </row>
    <row r="304" spans="1:11" x14ac:dyDescent="0.2">
      <c r="A304" s="3">
        <f t="shared" si="43"/>
        <v>0.87569444444444366</v>
      </c>
      <c r="B304" s="4">
        <f t="shared" si="44"/>
        <v>301</v>
      </c>
      <c r="C304" s="2">
        <f t="shared" si="46"/>
        <v>15</v>
      </c>
      <c r="E304" s="5">
        <f t="shared" si="38"/>
        <v>155.52624608946272</v>
      </c>
      <c r="F304" s="2">
        <f t="shared" si="45"/>
        <v>33.622082725277394</v>
      </c>
      <c r="G304" s="2">
        <f t="shared" si="39"/>
        <v>101.09205995815077</v>
      </c>
      <c r="H304" s="2">
        <f t="shared" si="40"/>
        <v>0</v>
      </c>
      <c r="I304" s="2">
        <f t="shared" si="41"/>
        <v>224.14721816851593</v>
      </c>
      <c r="K304" s="2">
        <f t="shared" si="42"/>
        <v>0</v>
      </c>
    </row>
    <row r="305" spans="1:11" x14ac:dyDescent="0.2">
      <c r="A305" s="3">
        <f t="shared" si="43"/>
        <v>0.87638888888888811</v>
      </c>
      <c r="B305" s="4">
        <f t="shared" si="44"/>
        <v>302</v>
      </c>
      <c r="C305" s="2">
        <f t="shared" si="46"/>
        <v>15</v>
      </c>
      <c r="E305" s="5">
        <f t="shared" si="38"/>
        <v>155.52624608946272</v>
      </c>
      <c r="F305" s="2">
        <f t="shared" si="45"/>
        <v>45.820242498170941</v>
      </c>
      <c r="G305" s="2">
        <f t="shared" si="39"/>
        <v>101.09205995815077</v>
      </c>
      <c r="H305" s="2">
        <f t="shared" si="40"/>
        <v>0</v>
      </c>
      <c r="I305" s="2">
        <f t="shared" si="41"/>
        <v>305.46828332113961</v>
      </c>
      <c r="K305" s="2">
        <f t="shared" si="42"/>
        <v>0</v>
      </c>
    </row>
    <row r="306" spans="1:11" x14ac:dyDescent="0.2">
      <c r="A306" s="3">
        <f t="shared" si="43"/>
        <v>0.87708333333333255</v>
      </c>
      <c r="B306" s="4">
        <f t="shared" si="44"/>
        <v>303</v>
      </c>
      <c r="C306" s="2">
        <f t="shared" si="46"/>
        <v>15</v>
      </c>
      <c r="E306" s="5">
        <f t="shared" si="38"/>
        <v>155.52624608946272</v>
      </c>
      <c r="F306" s="2">
        <f t="shared" si="45"/>
        <v>57.0018889566567</v>
      </c>
      <c r="G306" s="2">
        <f t="shared" si="39"/>
        <v>101.09205995815077</v>
      </c>
      <c r="H306" s="2">
        <f t="shared" si="40"/>
        <v>0</v>
      </c>
      <c r="I306" s="2">
        <f t="shared" si="41"/>
        <v>380.01259304437798</v>
      </c>
      <c r="K306" s="2">
        <f t="shared" si="42"/>
        <v>0</v>
      </c>
    </row>
    <row r="307" spans="1:11" x14ac:dyDescent="0.2">
      <c r="A307" s="3">
        <f t="shared" si="43"/>
        <v>0.87777777777777699</v>
      </c>
      <c r="B307" s="4">
        <f t="shared" si="44"/>
        <v>304</v>
      </c>
      <c r="C307" s="2">
        <f t="shared" si="46"/>
        <v>15</v>
      </c>
      <c r="E307" s="5">
        <f t="shared" si="38"/>
        <v>155.52624608946272</v>
      </c>
      <c r="F307" s="2">
        <f t="shared" si="45"/>
        <v>67.251731543601977</v>
      </c>
      <c r="G307" s="2">
        <f t="shared" si="39"/>
        <v>101.09205995815077</v>
      </c>
      <c r="H307" s="2">
        <f t="shared" si="40"/>
        <v>0</v>
      </c>
      <c r="I307" s="2">
        <f t="shared" si="41"/>
        <v>448.34487695734646</v>
      </c>
      <c r="K307" s="2">
        <f t="shared" si="42"/>
        <v>0</v>
      </c>
    </row>
    <row r="308" spans="1:11" x14ac:dyDescent="0.2">
      <c r="A308" s="3">
        <f t="shared" si="43"/>
        <v>0.87847222222222143</v>
      </c>
      <c r="B308" s="4">
        <f t="shared" si="44"/>
        <v>305</v>
      </c>
      <c r="C308" s="2">
        <f t="shared" si="46"/>
        <v>15</v>
      </c>
      <c r="E308" s="5">
        <f t="shared" si="38"/>
        <v>155.52624608946272</v>
      </c>
      <c r="F308" s="2">
        <f t="shared" si="45"/>
        <v>76.647420581635146</v>
      </c>
      <c r="G308" s="2">
        <f t="shared" si="39"/>
        <v>101.09205995815077</v>
      </c>
      <c r="H308" s="2">
        <f t="shared" si="40"/>
        <v>0</v>
      </c>
      <c r="I308" s="2">
        <f t="shared" si="41"/>
        <v>510.98280387756762</v>
      </c>
      <c r="K308" s="2">
        <f t="shared" si="42"/>
        <v>0</v>
      </c>
    </row>
    <row r="309" spans="1:11" x14ac:dyDescent="0.2">
      <c r="A309" s="3">
        <f t="shared" si="43"/>
        <v>0.87916666666666587</v>
      </c>
      <c r="B309" s="4">
        <f t="shared" si="44"/>
        <v>306</v>
      </c>
      <c r="C309" s="2">
        <f t="shared" si="46"/>
        <v>15</v>
      </c>
      <c r="E309" s="5">
        <f t="shared" si="38"/>
        <v>155.52624608946272</v>
      </c>
      <c r="F309" s="2">
        <f t="shared" si="45"/>
        <v>85.260135533165553</v>
      </c>
      <c r="G309" s="2">
        <f t="shared" si="39"/>
        <v>101.09205995815077</v>
      </c>
      <c r="H309" s="2">
        <f t="shared" si="40"/>
        <v>0</v>
      </c>
      <c r="I309" s="2">
        <f t="shared" si="41"/>
        <v>568.40090355443692</v>
      </c>
      <c r="K309" s="2">
        <f t="shared" si="42"/>
        <v>0</v>
      </c>
    </row>
    <row r="310" spans="1:11" x14ac:dyDescent="0.2">
      <c r="A310" s="3">
        <f t="shared" si="43"/>
        <v>0.87986111111111032</v>
      </c>
      <c r="B310" s="4">
        <f t="shared" si="44"/>
        <v>307</v>
      </c>
      <c r="C310" s="2">
        <f t="shared" si="46"/>
        <v>15</v>
      </c>
      <c r="E310" s="5">
        <f t="shared" si="38"/>
        <v>155.52624608946272</v>
      </c>
      <c r="F310" s="2">
        <f t="shared" si="45"/>
        <v>93.155124238735084</v>
      </c>
      <c r="G310" s="2">
        <f t="shared" si="39"/>
        <v>101.09205995815077</v>
      </c>
      <c r="H310" s="2">
        <f t="shared" si="40"/>
        <v>0</v>
      </c>
      <c r="I310" s="2">
        <f t="shared" si="41"/>
        <v>621.03416159156723</v>
      </c>
      <c r="K310" s="2">
        <f t="shared" si="42"/>
        <v>0</v>
      </c>
    </row>
    <row r="311" spans="1:11" x14ac:dyDescent="0.2">
      <c r="A311" s="3">
        <f t="shared" si="43"/>
        <v>0.88055555555555476</v>
      </c>
      <c r="B311" s="4">
        <f t="shared" si="44"/>
        <v>308</v>
      </c>
      <c r="C311" s="2">
        <f t="shared" si="46"/>
        <v>15</v>
      </c>
      <c r="E311" s="5">
        <f t="shared" si="38"/>
        <v>155.52624608946272</v>
      </c>
      <c r="F311" s="2">
        <f t="shared" si="45"/>
        <v>100.39219721884049</v>
      </c>
      <c r="G311" s="2">
        <f t="shared" si="39"/>
        <v>101.09205995815077</v>
      </c>
      <c r="H311" s="2">
        <f t="shared" si="40"/>
        <v>0</v>
      </c>
      <c r="I311" s="2">
        <f t="shared" si="41"/>
        <v>669.28131479226988</v>
      </c>
      <c r="K311" s="2">
        <f t="shared" si="42"/>
        <v>0</v>
      </c>
    </row>
    <row r="312" spans="1:11" x14ac:dyDescent="0.2">
      <c r="A312" s="3">
        <f t="shared" si="43"/>
        <v>0.8812499999999992</v>
      </c>
      <c r="B312" s="4">
        <f t="shared" si="44"/>
        <v>309</v>
      </c>
      <c r="C312" s="2">
        <f t="shared" si="46"/>
        <v>15</v>
      </c>
      <c r="E312" s="5">
        <f t="shared" si="38"/>
        <v>155.52624608946272</v>
      </c>
      <c r="F312" s="2">
        <f t="shared" si="45"/>
        <v>107.02618078393712</v>
      </c>
      <c r="G312" s="2">
        <f t="shared" si="39"/>
        <v>101.09205995815077</v>
      </c>
      <c r="H312" s="2">
        <f t="shared" si="40"/>
        <v>0</v>
      </c>
      <c r="I312" s="2">
        <f t="shared" si="41"/>
        <v>713.50787189291407</v>
      </c>
      <c r="K312" s="2">
        <f t="shared" si="42"/>
        <v>0</v>
      </c>
    </row>
    <row r="313" spans="1:11" x14ac:dyDescent="0.2">
      <c r="A313" s="3">
        <f t="shared" si="43"/>
        <v>0.88194444444444364</v>
      </c>
      <c r="B313" s="4">
        <f t="shared" si="44"/>
        <v>310</v>
      </c>
      <c r="C313" s="2">
        <f t="shared" si="46"/>
        <v>15</v>
      </c>
      <c r="E313" s="5">
        <f t="shared" si="38"/>
        <v>155.52624608946272</v>
      </c>
      <c r="F313" s="2">
        <f t="shared" si="45"/>
        <v>113.1073323852757</v>
      </c>
      <c r="G313" s="2">
        <f t="shared" si="39"/>
        <v>101.09205995815077</v>
      </c>
      <c r="H313" s="2">
        <f t="shared" si="40"/>
        <v>0</v>
      </c>
      <c r="I313" s="2">
        <f t="shared" si="41"/>
        <v>754.04888256850461</v>
      </c>
      <c r="K313" s="2">
        <f t="shared" si="42"/>
        <v>0</v>
      </c>
    </row>
    <row r="314" spans="1:11" x14ac:dyDescent="0.2">
      <c r="A314" s="3">
        <f t="shared" si="43"/>
        <v>0.88263888888888808</v>
      </c>
      <c r="B314" s="4">
        <f t="shared" si="44"/>
        <v>311</v>
      </c>
      <c r="C314" s="2">
        <f t="shared" si="46"/>
        <v>15</v>
      </c>
      <c r="E314" s="5">
        <f t="shared" si="38"/>
        <v>155.52624608946272</v>
      </c>
      <c r="F314" s="2">
        <f t="shared" si="45"/>
        <v>118.68172135316939</v>
      </c>
      <c r="G314" s="2">
        <f t="shared" si="39"/>
        <v>101.09205995815077</v>
      </c>
      <c r="H314" s="2">
        <f t="shared" si="40"/>
        <v>0</v>
      </c>
      <c r="I314" s="2">
        <f t="shared" si="41"/>
        <v>791.21147568779588</v>
      </c>
      <c r="K314" s="2">
        <f t="shared" si="42"/>
        <v>0</v>
      </c>
    </row>
    <row r="315" spans="1:11" x14ac:dyDescent="0.2">
      <c r="A315" s="3">
        <f t="shared" si="43"/>
        <v>0.88333333333333253</v>
      </c>
      <c r="B315" s="4">
        <f t="shared" si="44"/>
        <v>312</v>
      </c>
      <c r="C315" s="2">
        <f t="shared" si="46"/>
        <v>15</v>
      </c>
      <c r="E315" s="5">
        <f t="shared" si="38"/>
        <v>155.52624608946272</v>
      </c>
      <c r="F315" s="2">
        <f t="shared" si="45"/>
        <v>123.79157790707194</v>
      </c>
      <c r="G315" s="2">
        <f t="shared" si="39"/>
        <v>101.09205995815077</v>
      </c>
      <c r="H315" s="2">
        <f t="shared" si="40"/>
        <v>0</v>
      </c>
      <c r="I315" s="2">
        <f t="shared" si="41"/>
        <v>825.27718604714619</v>
      </c>
      <c r="K315" s="2">
        <f t="shared" si="42"/>
        <v>0</v>
      </c>
    </row>
    <row r="316" spans="1:11" x14ac:dyDescent="0.2">
      <c r="A316" s="3">
        <f t="shared" si="43"/>
        <v>0.88402777777777697</v>
      </c>
      <c r="B316" s="4">
        <f t="shared" si="44"/>
        <v>313</v>
      </c>
      <c r="C316" s="2">
        <f t="shared" si="46"/>
        <v>15</v>
      </c>
      <c r="E316" s="5">
        <f t="shared" si="38"/>
        <v>155.52624608946272</v>
      </c>
      <c r="F316" s="2">
        <f t="shared" si="45"/>
        <v>128.47561308148261</v>
      </c>
      <c r="G316" s="2">
        <f t="shared" si="39"/>
        <v>101.09205995815077</v>
      </c>
      <c r="H316" s="2">
        <f t="shared" si="40"/>
        <v>0</v>
      </c>
      <c r="I316" s="2">
        <f t="shared" si="41"/>
        <v>856.50408720988401</v>
      </c>
      <c r="K316" s="2">
        <f t="shared" si="42"/>
        <v>0</v>
      </c>
    </row>
    <row r="317" spans="1:11" x14ac:dyDescent="0.2">
      <c r="A317" s="3">
        <f t="shared" si="43"/>
        <v>0.88472222222222141</v>
      </c>
      <c r="B317" s="4">
        <f t="shared" si="44"/>
        <v>314</v>
      </c>
      <c r="C317" s="2">
        <f t="shared" si="46"/>
        <v>15</v>
      </c>
      <c r="E317" s="5">
        <f t="shared" si="38"/>
        <v>155.52624608946272</v>
      </c>
      <c r="F317" s="2">
        <f t="shared" si="45"/>
        <v>132.76931199135905</v>
      </c>
      <c r="G317" s="2">
        <f t="shared" si="39"/>
        <v>101.09205995815077</v>
      </c>
      <c r="H317" s="2">
        <f t="shared" si="40"/>
        <v>0</v>
      </c>
      <c r="I317" s="2">
        <f t="shared" si="41"/>
        <v>885.12874660906027</v>
      </c>
      <c r="K317" s="2">
        <f t="shared" si="42"/>
        <v>0</v>
      </c>
    </row>
    <row r="318" spans="1:11" x14ac:dyDescent="0.2">
      <c r="A318" s="3">
        <f t="shared" si="43"/>
        <v>0.88541666666666585</v>
      </c>
      <c r="B318" s="4">
        <f t="shared" si="44"/>
        <v>315</v>
      </c>
      <c r="C318" s="2">
        <f t="shared" si="46"/>
        <v>15</v>
      </c>
      <c r="E318" s="5">
        <f t="shared" si="38"/>
        <v>155.52624608946272</v>
      </c>
      <c r="F318" s="2">
        <f t="shared" si="45"/>
        <v>136.7052026587458</v>
      </c>
      <c r="G318" s="2">
        <f t="shared" si="39"/>
        <v>101.09205995815077</v>
      </c>
      <c r="H318" s="2">
        <f t="shared" si="40"/>
        <v>0</v>
      </c>
      <c r="I318" s="2">
        <f t="shared" si="41"/>
        <v>911.36801772497199</v>
      </c>
      <c r="K318" s="2">
        <f t="shared" si="42"/>
        <v>0</v>
      </c>
    </row>
    <row r="319" spans="1:11" x14ac:dyDescent="0.2">
      <c r="A319" s="3">
        <f t="shared" si="43"/>
        <v>0.88611111111111029</v>
      </c>
      <c r="B319" s="4">
        <f t="shared" si="44"/>
        <v>316</v>
      </c>
      <c r="C319" s="2">
        <f t="shared" si="46"/>
        <v>15</v>
      </c>
      <c r="E319" s="5">
        <f t="shared" si="38"/>
        <v>155.52624608946272</v>
      </c>
      <c r="F319" s="2">
        <f t="shared" si="45"/>
        <v>140.31310243718366</v>
      </c>
      <c r="G319" s="2">
        <f t="shared" si="39"/>
        <v>101.09205995815077</v>
      </c>
      <c r="H319" s="2">
        <f t="shared" si="40"/>
        <v>0</v>
      </c>
      <c r="I319" s="2">
        <f t="shared" si="41"/>
        <v>935.42068291455769</v>
      </c>
      <c r="K319" s="2">
        <f t="shared" si="42"/>
        <v>0</v>
      </c>
    </row>
    <row r="320" spans="1:11" x14ac:dyDescent="0.2">
      <c r="A320" s="3">
        <f t="shared" si="43"/>
        <v>0.88680555555555474</v>
      </c>
      <c r="B320" s="4">
        <f t="shared" si="44"/>
        <v>317</v>
      </c>
      <c r="C320" s="2">
        <f t="shared" si="46"/>
        <v>15</v>
      </c>
      <c r="E320" s="5">
        <f t="shared" si="38"/>
        <v>155.52624608946272</v>
      </c>
      <c r="F320" s="2">
        <f t="shared" si="45"/>
        <v>143.62034390075169</v>
      </c>
      <c r="G320" s="2">
        <f t="shared" si="39"/>
        <v>101.09205995815077</v>
      </c>
      <c r="H320" s="2">
        <f t="shared" si="40"/>
        <v>0</v>
      </c>
      <c r="I320" s="2">
        <f t="shared" si="41"/>
        <v>957.46895933834458</v>
      </c>
      <c r="K320" s="2">
        <f t="shared" si="42"/>
        <v>0</v>
      </c>
    </row>
    <row r="321" spans="1:11" x14ac:dyDescent="0.2">
      <c r="A321" s="3">
        <f t="shared" si="43"/>
        <v>0.88749999999999918</v>
      </c>
      <c r="B321" s="4">
        <f t="shared" si="44"/>
        <v>318</v>
      </c>
      <c r="C321" s="2">
        <f t="shared" si="46"/>
        <v>15</v>
      </c>
      <c r="E321" s="5">
        <f t="shared" si="38"/>
        <v>155.52624608946272</v>
      </c>
      <c r="F321" s="2">
        <f t="shared" si="45"/>
        <v>146.6519819090224</v>
      </c>
      <c r="G321" s="2">
        <f t="shared" si="39"/>
        <v>101.09205995815077</v>
      </c>
      <c r="H321" s="2">
        <f t="shared" si="40"/>
        <v>0</v>
      </c>
      <c r="I321" s="2">
        <f t="shared" si="41"/>
        <v>977.67987939348257</v>
      </c>
      <c r="K321" s="2">
        <f t="shared" si="42"/>
        <v>0</v>
      </c>
    </row>
    <row r="322" spans="1:11" x14ac:dyDescent="0.2">
      <c r="A322" s="3">
        <f t="shared" si="43"/>
        <v>0.88819444444444362</v>
      </c>
      <c r="B322" s="4">
        <f t="shared" si="44"/>
        <v>319</v>
      </c>
      <c r="C322" s="2">
        <f t="shared" si="46"/>
        <v>15</v>
      </c>
      <c r="E322" s="5">
        <f t="shared" si="38"/>
        <v>155.52624608946272</v>
      </c>
      <c r="F322" s="2">
        <f t="shared" si="45"/>
        <v>149.43098341660385</v>
      </c>
      <c r="G322" s="2">
        <f t="shared" si="39"/>
        <v>101.09205995815077</v>
      </c>
      <c r="H322" s="2">
        <f t="shared" si="40"/>
        <v>0</v>
      </c>
      <c r="I322" s="2">
        <f t="shared" si="41"/>
        <v>996.2065561106923</v>
      </c>
      <c r="K322" s="2">
        <f t="shared" si="42"/>
        <v>0</v>
      </c>
    </row>
    <row r="323" spans="1:11" x14ac:dyDescent="0.2">
      <c r="A323" s="3">
        <f t="shared" si="43"/>
        <v>0.88888888888888806</v>
      </c>
      <c r="B323" s="4">
        <f t="shared" si="44"/>
        <v>320</v>
      </c>
      <c r="C323" s="2">
        <f t="shared" si="46"/>
        <v>15</v>
      </c>
      <c r="E323" s="5">
        <f t="shared" ref="E323:E386" si="47">$E$2</f>
        <v>155.52624608946272</v>
      </c>
      <c r="F323" s="2">
        <f t="shared" si="45"/>
        <v>151.9784014652202</v>
      </c>
      <c r="G323" s="2">
        <f t="shared" ref="G323:G386" si="48">$G$2*E323</f>
        <v>101.09205995815077</v>
      </c>
      <c r="H323" s="2">
        <f t="shared" ref="H323:H386" si="49">MAX(F323-E323,0)</f>
        <v>0</v>
      </c>
      <c r="I323" s="2">
        <f t="shared" ref="I323:I386" si="50">$I$2*$D$2*MIN(E323,F323)</f>
        <v>1013.1893431014679</v>
      </c>
      <c r="K323" s="2">
        <f t="shared" ref="K323:K386" si="51">$K$2*$J$2*H323</f>
        <v>0</v>
      </c>
    </row>
    <row r="324" spans="1:11" x14ac:dyDescent="0.2">
      <c r="A324" s="3">
        <f t="shared" ref="A324:A387" si="52">A323+1/(24*60)</f>
        <v>0.8895833333333325</v>
      </c>
      <c r="B324" s="4">
        <f t="shared" ref="B324:B387" si="53">B323+1</f>
        <v>321</v>
      </c>
      <c r="C324" s="2">
        <f t="shared" si="46"/>
        <v>15</v>
      </c>
      <c r="E324" s="5">
        <f t="shared" si="47"/>
        <v>155.52624608946272</v>
      </c>
      <c r="F324" s="2">
        <f t="shared" ref="F324:F387" si="54">F323+C323-$D$2*MIN(F323,E323)-$J$2*H323</f>
        <v>154.31353467645187</v>
      </c>
      <c r="G324" s="2">
        <f t="shared" si="48"/>
        <v>101.09205995815077</v>
      </c>
      <c r="H324" s="2">
        <f t="shared" si="49"/>
        <v>0</v>
      </c>
      <c r="I324" s="2">
        <f t="shared" si="50"/>
        <v>1028.7568978430124</v>
      </c>
      <c r="K324" s="2">
        <f t="shared" si="51"/>
        <v>0</v>
      </c>
    </row>
    <row r="325" spans="1:11" x14ac:dyDescent="0.2">
      <c r="A325" s="3">
        <f t="shared" si="52"/>
        <v>0.89027777777777695</v>
      </c>
      <c r="B325" s="4">
        <f t="shared" si="53"/>
        <v>322</v>
      </c>
      <c r="C325" s="2">
        <f t="shared" si="46"/>
        <v>15</v>
      </c>
      <c r="E325" s="5">
        <f t="shared" si="47"/>
        <v>155.52624608946272</v>
      </c>
      <c r="F325" s="2">
        <f t="shared" si="54"/>
        <v>156.4540734534142</v>
      </c>
      <c r="G325" s="2">
        <f t="shared" si="48"/>
        <v>101.09205995815077</v>
      </c>
      <c r="H325" s="2">
        <f t="shared" si="49"/>
        <v>0.92782736395147936</v>
      </c>
      <c r="I325" s="2">
        <f t="shared" si="50"/>
        <v>1036.8416405964181</v>
      </c>
      <c r="K325" s="2">
        <f t="shared" si="51"/>
        <v>0.93555925865107503</v>
      </c>
    </row>
    <row r="326" spans="1:11" x14ac:dyDescent="0.2">
      <c r="A326" s="3">
        <f t="shared" si="52"/>
        <v>0.89097222222222139</v>
      </c>
      <c r="B326" s="4">
        <f t="shared" si="53"/>
        <v>323</v>
      </c>
      <c r="C326" s="2">
        <f t="shared" si="46"/>
        <v>15</v>
      </c>
      <c r="E326" s="5">
        <f t="shared" si="47"/>
        <v>155.52624608946272</v>
      </c>
      <c r="F326" s="2">
        <f t="shared" si="54"/>
        <v>158.40850210426342</v>
      </c>
      <c r="G326" s="2">
        <f t="shared" si="48"/>
        <v>101.09205995815077</v>
      </c>
      <c r="H326" s="2">
        <f t="shared" si="49"/>
        <v>2.8822560148007028</v>
      </c>
      <c r="I326" s="2">
        <f t="shared" si="50"/>
        <v>1036.8416405964181</v>
      </c>
      <c r="K326" s="2">
        <f t="shared" si="51"/>
        <v>2.9062748149240418</v>
      </c>
    </row>
    <row r="327" spans="1:11" x14ac:dyDescent="0.2">
      <c r="A327" s="3">
        <f t="shared" si="52"/>
        <v>0.89166666666666583</v>
      </c>
      <c r="B327" s="4">
        <f t="shared" si="53"/>
        <v>324</v>
      </c>
      <c r="C327" s="2">
        <f t="shared" si="46"/>
        <v>15</v>
      </c>
      <c r="E327" s="5">
        <f t="shared" si="47"/>
        <v>155.52624608946272</v>
      </c>
      <c r="F327" s="2">
        <f t="shared" si="54"/>
        <v>160.18377479545148</v>
      </c>
      <c r="G327" s="2">
        <f t="shared" si="48"/>
        <v>101.09205995815077</v>
      </c>
      <c r="H327" s="2">
        <f t="shared" si="49"/>
        <v>4.6575287059887671</v>
      </c>
      <c r="I327" s="2">
        <f t="shared" si="50"/>
        <v>1036.8416405964181</v>
      </c>
      <c r="K327" s="2">
        <f t="shared" si="51"/>
        <v>4.6963414452053405</v>
      </c>
    </row>
    <row r="328" spans="1:11" x14ac:dyDescent="0.2">
      <c r="A328" s="3">
        <f t="shared" si="52"/>
        <v>0.89236111111111027</v>
      </c>
      <c r="B328" s="4">
        <f t="shared" si="53"/>
        <v>325</v>
      </c>
      <c r="C328" s="2">
        <f t="shared" si="46"/>
        <v>15</v>
      </c>
      <c r="E328" s="5">
        <f t="shared" si="47"/>
        <v>155.52624608946272</v>
      </c>
      <c r="F328" s="2">
        <f t="shared" si="54"/>
        <v>161.79631415661396</v>
      </c>
      <c r="G328" s="2">
        <f t="shared" si="48"/>
        <v>101.09205995815077</v>
      </c>
      <c r="H328" s="2">
        <f t="shared" si="49"/>
        <v>6.270068067151243</v>
      </c>
      <c r="I328" s="2">
        <f t="shared" si="50"/>
        <v>1036.8416405964181</v>
      </c>
      <c r="K328" s="2">
        <f t="shared" si="51"/>
        <v>6.3223186343775035</v>
      </c>
    </row>
    <row r="329" spans="1:11" x14ac:dyDescent="0.2">
      <c r="A329" s="3">
        <f t="shared" si="52"/>
        <v>0.89305555555555471</v>
      </c>
      <c r="B329" s="4">
        <f t="shared" si="53"/>
        <v>326</v>
      </c>
      <c r="C329" s="2">
        <f t="shared" si="46"/>
        <v>15</v>
      </c>
      <c r="E329" s="5">
        <f t="shared" si="47"/>
        <v>155.52624608946272</v>
      </c>
      <c r="F329" s="2">
        <f t="shared" si="54"/>
        <v>163.26103740966988</v>
      </c>
      <c r="G329" s="2">
        <f t="shared" si="48"/>
        <v>101.09205995815077</v>
      </c>
      <c r="H329" s="2">
        <f t="shared" si="49"/>
        <v>7.7347913202071652</v>
      </c>
      <c r="I329" s="2">
        <f t="shared" si="50"/>
        <v>1036.8416405964181</v>
      </c>
      <c r="K329" s="2">
        <f t="shared" si="51"/>
        <v>7.7992479145422244</v>
      </c>
    </row>
    <row r="330" spans="1:11" x14ac:dyDescent="0.2">
      <c r="A330" s="3">
        <f t="shared" si="52"/>
        <v>0.89374999999999916</v>
      </c>
      <c r="B330" s="4">
        <f t="shared" si="53"/>
        <v>327</v>
      </c>
      <c r="C330" s="2">
        <f t="shared" si="46"/>
        <v>15</v>
      </c>
      <c r="E330" s="5">
        <f t="shared" si="47"/>
        <v>155.52624608946272</v>
      </c>
      <c r="F330" s="2">
        <f t="shared" si="54"/>
        <v>164.59149436452901</v>
      </c>
      <c r="G330" s="2">
        <f t="shared" si="48"/>
        <v>101.09205995815077</v>
      </c>
      <c r="H330" s="2">
        <f t="shared" si="49"/>
        <v>9.0652482750662955</v>
      </c>
      <c r="I330" s="2">
        <f t="shared" si="50"/>
        <v>1036.8416405964181</v>
      </c>
      <c r="K330" s="2">
        <f t="shared" si="51"/>
        <v>9.1407920106918485</v>
      </c>
    </row>
    <row r="331" spans="1:11" x14ac:dyDescent="0.2">
      <c r="A331" s="3">
        <f t="shared" si="52"/>
        <v>0.8944444444444436</v>
      </c>
      <c r="B331" s="4">
        <f t="shared" si="53"/>
        <v>328</v>
      </c>
      <c r="C331" s="2">
        <f t="shared" si="46"/>
        <v>15</v>
      </c>
      <c r="E331" s="5">
        <f t="shared" si="47"/>
        <v>155.52624608946272</v>
      </c>
      <c r="F331" s="2">
        <f t="shared" si="54"/>
        <v>165.79999276519271</v>
      </c>
      <c r="G331" s="2">
        <f t="shared" si="48"/>
        <v>101.09205995815077</v>
      </c>
      <c r="H331" s="2">
        <f t="shared" si="49"/>
        <v>10.273746675729996</v>
      </c>
      <c r="I331" s="2">
        <f t="shared" si="50"/>
        <v>1036.8416405964181</v>
      </c>
      <c r="K331" s="2">
        <f t="shared" si="51"/>
        <v>10.359361231361078</v>
      </c>
    </row>
    <row r="332" spans="1:11" x14ac:dyDescent="0.2">
      <c r="A332" s="3">
        <f t="shared" si="52"/>
        <v>0.89513888888888804</v>
      </c>
      <c r="B332" s="4">
        <f t="shared" si="53"/>
        <v>329</v>
      </c>
      <c r="C332" s="2">
        <f t="shared" si="46"/>
        <v>15</v>
      </c>
      <c r="E332" s="5">
        <f t="shared" si="47"/>
        <v>155.52624608946272</v>
      </c>
      <c r="F332" s="2">
        <f t="shared" si="54"/>
        <v>166.89771214579559</v>
      </c>
      <c r="G332" s="2">
        <f t="shared" si="48"/>
        <v>101.09205995815077</v>
      </c>
      <c r="H332" s="2">
        <f t="shared" si="49"/>
        <v>11.371466056332878</v>
      </c>
      <c r="I332" s="2">
        <f t="shared" si="50"/>
        <v>1036.8416405964181</v>
      </c>
      <c r="K332" s="2">
        <f t="shared" si="51"/>
        <v>11.466228273468985</v>
      </c>
    </row>
    <row r="333" spans="1:11" x14ac:dyDescent="0.2">
      <c r="A333" s="3">
        <f t="shared" si="52"/>
        <v>0.89583333333333248</v>
      </c>
      <c r="B333" s="4">
        <f t="shared" si="53"/>
        <v>330</v>
      </c>
      <c r="C333" s="2">
        <f t="shared" si="46"/>
        <v>15</v>
      </c>
      <c r="E333" s="5">
        <f t="shared" si="47"/>
        <v>155.52624608946272</v>
      </c>
      <c r="F333" s="2">
        <f t="shared" si="54"/>
        <v>167.89480724984321</v>
      </c>
      <c r="G333" s="2">
        <f t="shared" si="48"/>
        <v>101.09205995815077</v>
      </c>
      <c r="H333" s="2">
        <f t="shared" si="49"/>
        <v>12.368561160380494</v>
      </c>
      <c r="I333" s="2">
        <f t="shared" si="50"/>
        <v>1036.8416405964181</v>
      </c>
      <c r="K333" s="2">
        <f t="shared" si="51"/>
        <v>12.471632503383665</v>
      </c>
    </row>
    <row r="334" spans="1:11" x14ac:dyDescent="0.2">
      <c r="A334" s="3">
        <f t="shared" si="52"/>
        <v>0.89652777777777692</v>
      </c>
      <c r="B334" s="4">
        <f t="shared" si="53"/>
        <v>331</v>
      </c>
      <c r="C334" s="2">
        <f>C333-1600/3600</f>
        <v>14.555555555555555</v>
      </c>
      <c r="E334" s="5">
        <f t="shared" si="47"/>
        <v>155.52624608946272</v>
      </c>
      <c r="F334" s="2">
        <f t="shared" si="54"/>
        <v>168.80050196935312</v>
      </c>
      <c r="G334" s="2">
        <f t="shared" si="48"/>
        <v>101.09205995815077</v>
      </c>
      <c r="H334" s="2">
        <f t="shared" si="49"/>
        <v>13.274255879890404</v>
      </c>
      <c r="I334" s="2">
        <f t="shared" si="50"/>
        <v>1036.8416405964181</v>
      </c>
      <c r="K334" s="2">
        <f t="shared" si="51"/>
        <v>13.38487467888949</v>
      </c>
    </row>
    <row r="335" spans="1:11" x14ac:dyDescent="0.2">
      <c r="A335" s="3">
        <f t="shared" si="52"/>
        <v>0.89722222222222137</v>
      </c>
      <c r="B335" s="4">
        <f t="shared" si="53"/>
        <v>332</v>
      </c>
      <c r="C335" s="2">
        <f t="shared" ref="C335:C362" si="55">C334-1600/3600</f>
        <v>14.111111111111111</v>
      </c>
      <c r="E335" s="5">
        <f t="shared" si="47"/>
        <v>155.52624608946272</v>
      </c>
      <c r="F335" s="2">
        <f t="shared" si="54"/>
        <v>169.17873022846351</v>
      </c>
      <c r="G335" s="2">
        <f t="shared" si="48"/>
        <v>101.09205995815077</v>
      </c>
      <c r="H335" s="2">
        <f t="shared" si="49"/>
        <v>13.652484139000791</v>
      </c>
      <c r="I335" s="2">
        <f t="shared" si="50"/>
        <v>1036.8416405964181</v>
      </c>
      <c r="K335" s="2">
        <f t="shared" si="51"/>
        <v>13.76625484015913</v>
      </c>
    </row>
    <row r="336" spans="1:11" x14ac:dyDescent="0.2">
      <c r="A336" s="3">
        <f t="shared" si="52"/>
        <v>0.89791666666666581</v>
      </c>
      <c r="B336" s="4">
        <f t="shared" si="53"/>
        <v>333</v>
      </c>
      <c r="C336" s="2">
        <f t="shared" si="55"/>
        <v>13.666666666666666</v>
      </c>
      <c r="E336" s="5">
        <f t="shared" si="47"/>
        <v>155.52624608946272</v>
      </c>
      <c r="F336" s="2">
        <f t="shared" si="54"/>
        <v>169.07784311937766</v>
      </c>
      <c r="G336" s="2">
        <f t="shared" si="48"/>
        <v>101.09205995815077</v>
      </c>
      <c r="H336" s="2">
        <f t="shared" si="49"/>
        <v>13.551597029914944</v>
      </c>
      <c r="I336" s="2">
        <f t="shared" si="50"/>
        <v>1036.8416405964181</v>
      </c>
      <c r="K336" s="2">
        <f t="shared" si="51"/>
        <v>13.664527005164235</v>
      </c>
    </row>
    <row r="337" spans="1:11" x14ac:dyDescent="0.2">
      <c r="A337" s="3">
        <f t="shared" si="52"/>
        <v>0.89861111111111025</v>
      </c>
      <c r="B337" s="4">
        <f t="shared" si="53"/>
        <v>334</v>
      </c>
      <c r="C337" s="2">
        <f t="shared" si="55"/>
        <v>13.222222222222221</v>
      </c>
      <c r="E337" s="5">
        <f t="shared" si="47"/>
        <v>155.52624608946272</v>
      </c>
      <c r="F337" s="2">
        <f t="shared" si="54"/>
        <v>168.5417595508469</v>
      </c>
      <c r="G337" s="2">
        <f t="shared" si="48"/>
        <v>101.09205995815077</v>
      </c>
      <c r="H337" s="2">
        <f t="shared" si="49"/>
        <v>13.015513461384188</v>
      </c>
      <c r="I337" s="2">
        <f t="shared" si="50"/>
        <v>1036.8416405964181</v>
      </c>
      <c r="K337" s="2">
        <f t="shared" si="51"/>
        <v>13.123976073562389</v>
      </c>
    </row>
    <row r="338" spans="1:11" x14ac:dyDescent="0.2">
      <c r="A338" s="3">
        <f t="shared" si="52"/>
        <v>0.89930555555555469</v>
      </c>
      <c r="B338" s="4">
        <f t="shared" si="53"/>
        <v>335</v>
      </c>
      <c r="C338" s="2">
        <f t="shared" si="55"/>
        <v>12.777777777777777</v>
      </c>
      <c r="E338" s="5">
        <f t="shared" si="47"/>
        <v>155.52624608946272</v>
      </c>
      <c r="F338" s="2">
        <f t="shared" si="54"/>
        <v>167.6103725316537</v>
      </c>
      <c r="G338" s="2">
        <f t="shared" si="48"/>
        <v>101.09205995815077</v>
      </c>
      <c r="H338" s="2">
        <f t="shared" si="49"/>
        <v>12.084126442190978</v>
      </c>
      <c r="I338" s="2">
        <f t="shared" si="50"/>
        <v>1036.8416405964181</v>
      </c>
      <c r="K338" s="2">
        <f t="shared" si="51"/>
        <v>12.184827495875902</v>
      </c>
    </row>
    <row r="339" spans="1:11" x14ac:dyDescent="0.2">
      <c r="A339" s="3">
        <f t="shared" si="52"/>
        <v>0.89999999999999913</v>
      </c>
      <c r="B339" s="4">
        <f t="shared" si="53"/>
        <v>336</v>
      </c>
      <c r="C339" s="2">
        <f t="shared" si="55"/>
        <v>12.333333333333332</v>
      </c>
      <c r="E339" s="5">
        <f t="shared" si="47"/>
        <v>155.52624608946272</v>
      </c>
      <c r="F339" s="2">
        <f t="shared" si="54"/>
        <v>166.31991821144209</v>
      </c>
      <c r="G339" s="2">
        <f t="shared" si="48"/>
        <v>101.09205995815077</v>
      </c>
      <c r="H339" s="2">
        <f t="shared" si="49"/>
        <v>10.79367212197937</v>
      </c>
      <c r="I339" s="2">
        <f t="shared" si="50"/>
        <v>1036.8416405964181</v>
      </c>
      <c r="K339" s="2">
        <f t="shared" si="51"/>
        <v>10.883619389662531</v>
      </c>
    </row>
    <row r="340" spans="1:11" x14ac:dyDescent="0.2">
      <c r="A340" s="3">
        <f t="shared" si="52"/>
        <v>0.90069444444444358</v>
      </c>
      <c r="B340" s="4">
        <f t="shared" si="53"/>
        <v>337</v>
      </c>
      <c r="C340" s="2">
        <f t="shared" si="55"/>
        <v>11.888888888888888</v>
      </c>
      <c r="E340" s="5">
        <f t="shared" si="47"/>
        <v>155.52624608946272</v>
      </c>
      <c r="F340" s="2">
        <f t="shared" si="54"/>
        <v>164.70331109280545</v>
      </c>
      <c r="G340" s="2">
        <f t="shared" si="48"/>
        <v>101.09205995815077</v>
      </c>
      <c r="H340" s="2">
        <f t="shared" si="49"/>
        <v>9.177065003342733</v>
      </c>
      <c r="I340" s="2">
        <f t="shared" si="50"/>
        <v>1036.8416405964181</v>
      </c>
      <c r="K340" s="2">
        <f t="shared" si="51"/>
        <v>9.2535405450372554</v>
      </c>
    </row>
    <row r="341" spans="1:11" x14ac:dyDescent="0.2">
      <c r="A341" s="3">
        <f t="shared" si="52"/>
        <v>0.90138888888888802</v>
      </c>
      <c r="B341" s="4">
        <f t="shared" si="53"/>
        <v>338</v>
      </c>
      <c r="C341" s="2">
        <f t="shared" si="55"/>
        <v>11.444444444444443</v>
      </c>
      <c r="E341" s="5">
        <f t="shared" si="47"/>
        <v>155.52624608946272</v>
      </c>
      <c r="F341" s="2">
        <f t="shared" si="54"/>
        <v>162.79044851559937</v>
      </c>
      <c r="G341" s="2">
        <f t="shared" si="48"/>
        <v>101.09205995815077</v>
      </c>
      <c r="H341" s="2">
        <f t="shared" si="49"/>
        <v>7.2642024261366487</v>
      </c>
      <c r="I341" s="2">
        <f t="shared" si="50"/>
        <v>1036.8416405964181</v>
      </c>
      <c r="K341" s="2">
        <f t="shared" si="51"/>
        <v>7.3247374463544537</v>
      </c>
    </row>
    <row r="342" spans="1:11" x14ac:dyDescent="0.2">
      <c r="A342" s="3">
        <f t="shared" si="52"/>
        <v>0.90208333333333246</v>
      </c>
      <c r="B342" s="4">
        <f t="shared" si="53"/>
        <v>339</v>
      </c>
      <c r="C342" s="2">
        <f t="shared" si="55"/>
        <v>10.999999999999998</v>
      </c>
      <c r="E342" s="5">
        <f t="shared" si="47"/>
        <v>155.52624608946272</v>
      </c>
      <c r="F342" s="2">
        <f t="shared" si="54"/>
        <v>160.60848723019271</v>
      </c>
      <c r="G342" s="2">
        <f t="shared" si="48"/>
        <v>101.09205995815077</v>
      </c>
      <c r="H342" s="2">
        <f t="shared" si="49"/>
        <v>5.082241140729991</v>
      </c>
      <c r="I342" s="2">
        <f t="shared" si="50"/>
        <v>1036.8416405964181</v>
      </c>
      <c r="K342" s="2">
        <f t="shared" si="51"/>
        <v>5.1245931502360742</v>
      </c>
    </row>
    <row r="343" spans="1:11" x14ac:dyDescent="0.2">
      <c r="A343" s="3">
        <f t="shared" si="52"/>
        <v>0.9027777777777769</v>
      </c>
      <c r="B343" s="4">
        <f t="shared" si="53"/>
        <v>340</v>
      </c>
      <c r="C343" s="2">
        <f t="shared" si="55"/>
        <v>10.555555555555554</v>
      </c>
      <c r="E343" s="5">
        <f t="shared" si="47"/>
        <v>155.52624608946272</v>
      </c>
      <c r="F343" s="2">
        <f t="shared" si="54"/>
        <v>158.18209461817057</v>
      </c>
      <c r="G343" s="2">
        <f t="shared" si="48"/>
        <v>101.09205995815077</v>
      </c>
      <c r="H343" s="2">
        <f t="shared" si="49"/>
        <v>2.6558485287078497</v>
      </c>
      <c r="I343" s="2">
        <f t="shared" si="50"/>
        <v>1036.8416405964181</v>
      </c>
      <c r="K343" s="2">
        <f t="shared" si="51"/>
        <v>2.6779805997804149</v>
      </c>
    </row>
    <row r="344" spans="1:11" x14ac:dyDescent="0.2">
      <c r="A344" s="3">
        <f t="shared" si="52"/>
        <v>0.90347222222222134</v>
      </c>
      <c r="B344" s="4">
        <f t="shared" si="53"/>
        <v>341</v>
      </c>
      <c r="C344" s="2">
        <f t="shared" si="55"/>
        <v>10.111111111111109</v>
      </c>
      <c r="E344" s="5">
        <f t="shared" si="47"/>
        <v>155.52624608946272</v>
      </c>
      <c r="F344" s="2">
        <f t="shared" si="54"/>
        <v>155.53367688447267</v>
      </c>
      <c r="G344" s="2">
        <f t="shared" si="48"/>
        <v>101.09205995815077</v>
      </c>
      <c r="H344" s="2">
        <f t="shared" si="49"/>
        <v>7.4307950099523623E-3</v>
      </c>
      <c r="I344" s="2">
        <f t="shared" si="50"/>
        <v>1036.8416405964181</v>
      </c>
      <c r="K344" s="2">
        <f t="shared" si="51"/>
        <v>7.4927183017019653E-3</v>
      </c>
    </row>
    <row r="345" spans="1:11" x14ac:dyDescent="0.2">
      <c r="A345" s="3">
        <f t="shared" si="52"/>
        <v>0.90416666666666579</v>
      </c>
      <c r="B345" s="4">
        <f t="shared" si="53"/>
        <v>342</v>
      </c>
      <c r="C345" s="2">
        <f t="shared" si="55"/>
        <v>9.6666666666666643</v>
      </c>
      <c r="E345" s="5">
        <f t="shared" si="47"/>
        <v>155.52624608946272</v>
      </c>
      <c r="F345" s="2">
        <f t="shared" si="54"/>
        <v>152.68358633191932</v>
      </c>
      <c r="G345" s="2">
        <f t="shared" si="48"/>
        <v>101.09205995815077</v>
      </c>
      <c r="H345" s="2">
        <f t="shared" si="49"/>
        <v>0</v>
      </c>
      <c r="I345" s="2">
        <f t="shared" si="50"/>
        <v>1017.8905755461287</v>
      </c>
      <c r="K345" s="2">
        <f t="shared" si="51"/>
        <v>0</v>
      </c>
    </row>
    <row r="346" spans="1:11" x14ac:dyDescent="0.2">
      <c r="A346" s="3">
        <f t="shared" si="52"/>
        <v>0.90486111111111023</v>
      </c>
      <c r="B346" s="4">
        <f t="shared" si="53"/>
        <v>343</v>
      </c>
      <c r="C346" s="2">
        <f t="shared" si="55"/>
        <v>9.2222222222222197</v>
      </c>
      <c r="E346" s="5">
        <f t="shared" si="47"/>
        <v>155.52624608946272</v>
      </c>
      <c r="F346" s="2">
        <f t="shared" si="54"/>
        <v>149.62662080425937</v>
      </c>
      <c r="G346" s="2">
        <f t="shared" si="48"/>
        <v>101.09205995815077</v>
      </c>
      <c r="H346" s="2">
        <f t="shared" si="49"/>
        <v>0</v>
      </c>
      <c r="I346" s="2">
        <f t="shared" si="50"/>
        <v>997.51080536172913</v>
      </c>
      <c r="K346" s="2">
        <f t="shared" si="51"/>
        <v>0</v>
      </c>
    </row>
    <row r="347" spans="1:11" x14ac:dyDescent="0.2">
      <c r="A347" s="3">
        <f t="shared" si="52"/>
        <v>0.90555555555555467</v>
      </c>
      <c r="B347" s="4">
        <f t="shared" si="53"/>
        <v>344</v>
      </c>
      <c r="C347" s="2">
        <f t="shared" si="55"/>
        <v>8.777777777777775</v>
      </c>
      <c r="E347" s="5">
        <f t="shared" si="47"/>
        <v>155.52624608946272</v>
      </c>
      <c r="F347" s="2">
        <f t="shared" si="54"/>
        <v>146.37995795946</v>
      </c>
      <c r="G347" s="2">
        <f t="shared" si="48"/>
        <v>101.09205995815077</v>
      </c>
      <c r="H347" s="2">
        <f t="shared" si="49"/>
        <v>0</v>
      </c>
      <c r="I347" s="2">
        <f t="shared" si="50"/>
        <v>975.86638639639989</v>
      </c>
      <c r="K347" s="2">
        <f t="shared" si="51"/>
        <v>0</v>
      </c>
    </row>
    <row r="348" spans="1:11" x14ac:dyDescent="0.2">
      <c r="A348" s="3">
        <f t="shared" si="52"/>
        <v>0.90624999999999911</v>
      </c>
      <c r="B348" s="4">
        <f t="shared" si="53"/>
        <v>345</v>
      </c>
      <c r="C348" s="2">
        <f t="shared" si="55"/>
        <v>8.3333333333333304</v>
      </c>
      <c r="E348" s="5">
        <f t="shared" si="47"/>
        <v>155.52624608946272</v>
      </c>
      <c r="F348" s="2">
        <f t="shared" si="54"/>
        <v>142.95940590728276</v>
      </c>
      <c r="G348" s="2">
        <f t="shared" si="48"/>
        <v>101.09205995815077</v>
      </c>
      <c r="H348" s="2">
        <f t="shared" si="49"/>
        <v>0</v>
      </c>
      <c r="I348" s="2">
        <f t="shared" si="50"/>
        <v>953.0627060485516</v>
      </c>
      <c r="K348" s="2">
        <f t="shared" si="51"/>
        <v>0</v>
      </c>
    </row>
    <row r="349" spans="1:11" x14ac:dyDescent="0.2">
      <c r="A349" s="3">
        <f t="shared" si="52"/>
        <v>0.90694444444444355</v>
      </c>
      <c r="B349" s="4">
        <f t="shared" si="53"/>
        <v>346</v>
      </c>
      <c r="C349" s="2">
        <f t="shared" si="55"/>
        <v>7.8888888888888857</v>
      </c>
      <c r="E349" s="5">
        <f t="shared" si="47"/>
        <v>155.52624608946272</v>
      </c>
      <c r="F349" s="2">
        <f t="shared" si="54"/>
        <v>139.3794554150092</v>
      </c>
      <c r="G349" s="2">
        <f t="shared" si="48"/>
        <v>101.09205995815077</v>
      </c>
      <c r="H349" s="2">
        <f t="shared" si="49"/>
        <v>0</v>
      </c>
      <c r="I349" s="2">
        <f t="shared" si="50"/>
        <v>929.19636943339458</v>
      </c>
      <c r="K349" s="2">
        <f t="shared" si="51"/>
        <v>0</v>
      </c>
    </row>
    <row r="350" spans="1:11" x14ac:dyDescent="0.2">
      <c r="A350" s="3">
        <f t="shared" si="52"/>
        <v>0.907638888888888</v>
      </c>
      <c r="B350" s="4">
        <f t="shared" si="53"/>
        <v>347</v>
      </c>
      <c r="C350" s="2">
        <f t="shared" si="55"/>
        <v>7.4444444444444411</v>
      </c>
      <c r="E350" s="5">
        <f t="shared" si="47"/>
        <v>155.52624608946272</v>
      </c>
      <c r="F350" s="2">
        <f t="shared" si="54"/>
        <v>135.65338968598064</v>
      </c>
      <c r="G350" s="2">
        <f t="shared" si="48"/>
        <v>101.09205995815077</v>
      </c>
      <c r="H350" s="2">
        <f t="shared" si="49"/>
        <v>0</v>
      </c>
      <c r="I350" s="2">
        <f t="shared" si="50"/>
        <v>904.35593123987087</v>
      </c>
      <c r="K350" s="2">
        <f t="shared" si="51"/>
        <v>0</v>
      </c>
    </row>
    <row r="351" spans="1:11" x14ac:dyDescent="0.2">
      <c r="A351" s="3">
        <f t="shared" si="52"/>
        <v>0.90833333333333244</v>
      </c>
      <c r="B351" s="4">
        <f t="shared" si="53"/>
        <v>348</v>
      </c>
      <c r="C351" s="2">
        <f t="shared" si="55"/>
        <v>6.9999999999999964</v>
      </c>
      <c r="E351" s="5">
        <f t="shared" si="47"/>
        <v>155.52624608946272</v>
      </c>
      <c r="F351" s="2">
        <f t="shared" si="54"/>
        <v>131.79338498992669</v>
      </c>
      <c r="G351" s="2">
        <f t="shared" si="48"/>
        <v>101.09205995815077</v>
      </c>
      <c r="H351" s="2">
        <f t="shared" si="49"/>
        <v>0</v>
      </c>
      <c r="I351" s="2">
        <f t="shared" si="50"/>
        <v>878.62256659951117</v>
      </c>
      <c r="K351" s="2">
        <f t="shared" si="51"/>
        <v>0</v>
      </c>
    </row>
    <row r="352" spans="1:11" x14ac:dyDescent="0.2">
      <c r="A352" s="3">
        <f t="shared" si="52"/>
        <v>0.90902777777777688</v>
      </c>
      <c r="B352" s="4">
        <f t="shared" si="53"/>
        <v>349</v>
      </c>
      <c r="C352" s="2">
        <f t="shared" si="55"/>
        <v>6.5555555555555518</v>
      </c>
      <c r="E352" s="5">
        <f t="shared" si="47"/>
        <v>155.52624608946272</v>
      </c>
      <c r="F352" s="2">
        <f t="shared" si="54"/>
        <v>127.81060290743281</v>
      </c>
      <c r="G352" s="2">
        <f t="shared" si="48"/>
        <v>101.09205995815077</v>
      </c>
      <c r="H352" s="2">
        <f t="shared" si="49"/>
        <v>0</v>
      </c>
      <c r="I352" s="2">
        <f t="shared" si="50"/>
        <v>852.07068604955202</v>
      </c>
      <c r="K352" s="2">
        <f t="shared" si="51"/>
        <v>0</v>
      </c>
    </row>
    <row r="353" spans="1:11" x14ac:dyDescent="0.2">
      <c r="A353" s="3">
        <f t="shared" si="52"/>
        <v>0.90972222222222132</v>
      </c>
      <c r="B353" s="4">
        <f t="shared" si="53"/>
        <v>350</v>
      </c>
      <c r="C353" s="2">
        <f t="shared" si="55"/>
        <v>6.1111111111111072</v>
      </c>
      <c r="E353" s="5">
        <f t="shared" si="47"/>
        <v>155.52624608946272</v>
      </c>
      <c r="F353" s="2">
        <f t="shared" si="54"/>
        <v>123.71527488736895</v>
      </c>
      <c r="G353" s="2">
        <f t="shared" si="48"/>
        <v>101.09205995815077</v>
      </c>
      <c r="H353" s="2">
        <f t="shared" si="49"/>
        <v>0</v>
      </c>
      <c r="I353" s="2">
        <f t="shared" si="50"/>
        <v>824.76849924912631</v>
      </c>
      <c r="K353" s="2">
        <f t="shared" si="51"/>
        <v>0</v>
      </c>
    </row>
    <row r="354" spans="1:11" x14ac:dyDescent="0.2">
      <c r="A354" s="3">
        <f t="shared" si="52"/>
        <v>0.91041666666666576</v>
      </c>
      <c r="B354" s="4">
        <f t="shared" si="53"/>
        <v>351</v>
      </c>
      <c r="C354" s="2">
        <f t="shared" si="55"/>
        <v>5.6666666666666625</v>
      </c>
      <c r="E354" s="5">
        <f t="shared" si="47"/>
        <v>155.52624608946272</v>
      </c>
      <c r="F354" s="2">
        <f t="shared" si="54"/>
        <v>119.51677975786598</v>
      </c>
      <c r="G354" s="2">
        <f t="shared" si="48"/>
        <v>101.09205995815077</v>
      </c>
      <c r="H354" s="2">
        <f t="shared" si="49"/>
        <v>0</v>
      </c>
      <c r="I354" s="2">
        <f t="shared" si="50"/>
        <v>796.77853171910647</v>
      </c>
      <c r="K354" s="2">
        <f t="shared" si="51"/>
        <v>0</v>
      </c>
    </row>
    <row r="355" spans="1:11" x14ac:dyDescent="0.2">
      <c r="A355" s="3">
        <f t="shared" si="52"/>
        <v>0.91111111111111021</v>
      </c>
      <c r="B355" s="4">
        <f t="shared" si="53"/>
        <v>352</v>
      </c>
      <c r="C355" s="2">
        <f t="shared" si="55"/>
        <v>5.2222222222222179</v>
      </c>
      <c r="E355" s="5">
        <f t="shared" si="47"/>
        <v>155.52624608946272</v>
      </c>
      <c r="F355" s="2">
        <f t="shared" si="54"/>
        <v>115.2237147780438</v>
      </c>
      <c r="G355" s="2">
        <f t="shared" si="48"/>
        <v>101.09205995815077</v>
      </c>
      <c r="H355" s="2">
        <f t="shared" si="49"/>
        <v>0</v>
      </c>
      <c r="I355" s="2">
        <f t="shared" si="50"/>
        <v>768.1580985202919</v>
      </c>
      <c r="K355" s="2">
        <f t="shared" si="51"/>
        <v>0</v>
      </c>
    </row>
    <row r="356" spans="1:11" x14ac:dyDescent="0.2">
      <c r="A356" s="3">
        <f t="shared" si="52"/>
        <v>0.91180555555555465</v>
      </c>
      <c r="B356" s="4">
        <f t="shared" si="53"/>
        <v>353</v>
      </c>
      <c r="C356" s="2">
        <f t="shared" si="55"/>
        <v>4.7777777777777732</v>
      </c>
      <c r="E356" s="5">
        <f t="shared" si="47"/>
        <v>155.52624608946272</v>
      </c>
      <c r="F356" s="2">
        <f t="shared" si="54"/>
        <v>110.84396076876237</v>
      </c>
      <c r="G356" s="2">
        <f t="shared" si="48"/>
        <v>101.09205995815077</v>
      </c>
      <c r="H356" s="2">
        <f t="shared" si="49"/>
        <v>0</v>
      </c>
      <c r="I356" s="2">
        <f t="shared" si="50"/>
        <v>738.9597384584157</v>
      </c>
      <c r="K356" s="2">
        <f t="shared" si="51"/>
        <v>0</v>
      </c>
    </row>
    <row r="357" spans="1:11" x14ac:dyDescent="0.2">
      <c r="A357" s="3">
        <f t="shared" si="52"/>
        <v>0.91249999999999909</v>
      </c>
      <c r="B357" s="4">
        <f t="shared" si="53"/>
        <v>354</v>
      </c>
      <c r="C357" s="2">
        <f t="shared" si="55"/>
        <v>4.3333333333333286</v>
      </c>
      <c r="E357" s="5">
        <f t="shared" si="47"/>
        <v>155.52624608946272</v>
      </c>
      <c r="F357" s="2">
        <f t="shared" si="54"/>
        <v>106.38474181580995</v>
      </c>
      <c r="G357" s="2">
        <f t="shared" si="48"/>
        <v>101.09205995815077</v>
      </c>
      <c r="H357" s="2">
        <f t="shared" si="49"/>
        <v>0</v>
      </c>
      <c r="I357" s="2">
        <f t="shared" si="50"/>
        <v>709.23161210539956</v>
      </c>
      <c r="K357" s="2">
        <f t="shared" si="51"/>
        <v>0</v>
      </c>
    </row>
    <row r="358" spans="1:11" x14ac:dyDescent="0.2">
      <c r="A358" s="3">
        <f t="shared" si="52"/>
        <v>0.91319444444444353</v>
      </c>
      <c r="B358" s="4">
        <f t="shared" si="53"/>
        <v>355</v>
      </c>
      <c r="C358" s="2">
        <f t="shared" si="55"/>
        <v>3.888888888888884</v>
      </c>
      <c r="E358" s="5">
        <f t="shared" si="47"/>
        <v>155.52624608946272</v>
      </c>
      <c r="F358" s="2">
        <f t="shared" si="54"/>
        <v>101.85267999782577</v>
      </c>
      <c r="G358" s="2">
        <f t="shared" si="48"/>
        <v>101.09205995815077</v>
      </c>
      <c r="H358" s="2">
        <f t="shared" si="49"/>
        <v>0</v>
      </c>
      <c r="I358" s="2">
        <f t="shared" si="50"/>
        <v>679.01786665217173</v>
      </c>
      <c r="K358" s="2">
        <f t="shared" si="51"/>
        <v>0</v>
      </c>
    </row>
    <row r="359" spans="1:11" x14ac:dyDescent="0.2">
      <c r="A359" s="3">
        <f t="shared" si="52"/>
        <v>0.91388888888888797</v>
      </c>
      <c r="B359" s="4">
        <f t="shared" si="53"/>
        <v>356</v>
      </c>
      <c r="C359" s="2">
        <f t="shared" si="55"/>
        <v>3.4444444444444393</v>
      </c>
      <c r="E359" s="5">
        <f t="shared" si="47"/>
        <v>155.52624608946272</v>
      </c>
      <c r="F359" s="2">
        <f t="shared" si="54"/>
        <v>97.253845553562513</v>
      </c>
      <c r="G359" s="2">
        <f t="shared" si="48"/>
        <v>101.09205995815077</v>
      </c>
      <c r="H359" s="2">
        <f t="shared" si="49"/>
        <v>0</v>
      </c>
      <c r="I359" s="2">
        <f t="shared" si="50"/>
        <v>648.35897035708331</v>
      </c>
      <c r="K359" s="2">
        <f t="shared" si="51"/>
        <v>0</v>
      </c>
    </row>
    <row r="360" spans="1:11" x14ac:dyDescent="0.2">
      <c r="A360" s="3">
        <f t="shared" si="52"/>
        <v>0.91458333333333242</v>
      </c>
      <c r="B360" s="4">
        <f t="shared" si="53"/>
        <v>357</v>
      </c>
      <c r="C360" s="2">
        <f t="shared" si="55"/>
        <v>2.9999999999999947</v>
      </c>
      <c r="E360" s="5">
        <f t="shared" si="47"/>
        <v>155.52624608946272</v>
      </c>
      <c r="F360" s="2">
        <f t="shared" si="54"/>
        <v>92.593802868543406</v>
      </c>
      <c r="G360" s="2">
        <f t="shared" si="48"/>
        <v>101.09205995815077</v>
      </c>
      <c r="H360" s="2">
        <f t="shared" si="49"/>
        <v>0</v>
      </c>
      <c r="I360" s="2">
        <f t="shared" si="50"/>
        <v>617.29201912362271</v>
      </c>
      <c r="K360" s="2">
        <f t="shared" si="51"/>
        <v>0</v>
      </c>
    </row>
    <row r="361" spans="1:11" x14ac:dyDescent="0.2">
      <c r="A361" s="3">
        <f t="shared" si="52"/>
        <v>0.91527777777777686</v>
      </c>
      <c r="B361" s="4">
        <f t="shared" si="53"/>
        <v>358</v>
      </c>
      <c r="C361" s="2">
        <f t="shared" si="55"/>
        <v>2.55555555555555</v>
      </c>
      <c r="E361" s="5">
        <f t="shared" si="47"/>
        <v>155.52624608946272</v>
      </c>
      <c r="F361" s="2">
        <f t="shared" si="54"/>
        <v>87.877652629498129</v>
      </c>
      <c r="G361" s="2">
        <f t="shared" si="48"/>
        <v>101.09205995815077</v>
      </c>
      <c r="H361" s="2">
        <f t="shared" si="49"/>
        <v>0</v>
      </c>
      <c r="I361" s="2">
        <f t="shared" si="50"/>
        <v>585.85101752998753</v>
      </c>
      <c r="K361" s="2">
        <f t="shared" si="51"/>
        <v>0</v>
      </c>
    </row>
    <row r="362" spans="1:11" x14ac:dyDescent="0.2">
      <c r="A362" s="3">
        <f t="shared" si="52"/>
        <v>0.9159722222222213</v>
      </c>
      <c r="B362" s="4">
        <f t="shared" si="53"/>
        <v>359</v>
      </c>
      <c r="C362" s="2">
        <f t="shared" si="55"/>
        <v>2.1111111111111054</v>
      </c>
      <c r="E362" s="5">
        <f t="shared" si="47"/>
        <v>155.52624608946272</v>
      </c>
      <c r="F362" s="2">
        <f t="shared" si="54"/>
        <v>83.110070465928828</v>
      </c>
      <c r="G362" s="2">
        <f t="shared" si="48"/>
        <v>101.09205995815077</v>
      </c>
      <c r="H362" s="2">
        <f t="shared" si="49"/>
        <v>0</v>
      </c>
      <c r="I362" s="2">
        <f t="shared" si="50"/>
        <v>554.06713643952548</v>
      </c>
      <c r="K362" s="2">
        <f t="shared" si="51"/>
        <v>0</v>
      </c>
    </row>
    <row r="363" spans="1:11" x14ac:dyDescent="0.2">
      <c r="A363" s="3">
        <f t="shared" si="52"/>
        <v>0.91666666666666574</v>
      </c>
      <c r="B363" s="4">
        <f t="shared" si="53"/>
        <v>360</v>
      </c>
      <c r="C363" s="2">
        <f>C362-1600/3600</f>
        <v>1.666666666666661</v>
      </c>
      <c r="E363" s="5">
        <f t="shared" si="47"/>
        <v>155.52624608946272</v>
      </c>
      <c r="F363" s="2">
        <f t="shared" si="54"/>
        <v>78.295342371545857</v>
      </c>
      <c r="G363" s="2">
        <f t="shared" si="48"/>
        <v>101.09205995815077</v>
      </c>
      <c r="H363" s="2">
        <f t="shared" si="49"/>
        <v>0</v>
      </c>
      <c r="I363" s="2">
        <f t="shared" si="50"/>
        <v>521.96894914363895</v>
      </c>
      <c r="K363" s="2">
        <f t="shared" si="51"/>
        <v>0</v>
      </c>
    </row>
    <row r="364" spans="1:11" x14ac:dyDescent="0.2">
      <c r="A364" s="3">
        <f t="shared" si="52"/>
        <v>0.91736111111111018</v>
      </c>
      <c r="B364" s="4">
        <f t="shared" si="53"/>
        <v>361</v>
      </c>
      <c r="C364" s="2">
        <f t="shared" ref="C364:C394" si="56">100/60</f>
        <v>1.6666666666666667</v>
      </c>
      <c r="E364" s="5">
        <f t="shared" si="47"/>
        <v>155.52624608946272</v>
      </c>
      <c r="F364" s="2">
        <f t="shared" si="54"/>
        <v>73.43739717391702</v>
      </c>
      <c r="G364" s="2">
        <f t="shared" si="48"/>
        <v>101.09205995815077</v>
      </c>
      <c r="H364" s="2">
        <f t="shared" si="49"/>
        <v>0</v>
      </c>
      <c r="I364" s="2">
        <f t="shared" si="50"/>
        <v>489.58264782611343</v>
      </c>
      <c r="K364" s="2">
        <f t="shared" si="51"/>
        <v>0</v>
      </c>
    </row>
    <row r="365" spans="1:11" x14ac:dyDescent="0.2">
      <c r="A365" s="3">
        <f t="shared" si="52"/>
        <v>0.91805555555555463</v>
      </c>
      <c r="B365" s="4">
        <f t="shared" si="53"/>
        <v>362</v>
      </c>
      <c r="C365" s="2">
        <f t="shared" si="56"/>
        <v>1.6666666666666667</v>
      </c>
      <c r="E365" s="5">
        <f t="shared" si="47"/>
        <v>155.52624608946272</v>
      </c>
      <c r="F365" s="2">
        <f t="shared" si="54"/>
        <v>68.984280742757278</v>
      </c>
      <c r="G365" s="2">
        <f t="shared" si="48"/>
        <v>101.09205995815077</v>
      </c>
      <c r="H365" s="2">
        <f t="shared" si="49"/>
        <v>0</v>
      </c>
      <c r="I365" s="2">
        <f t="shared" si="50"/>
        <v>459.89520495171513</v>
      </c>
      <c r="K365" s="2">
        <f t="shared" si="51"/>
        <v>0</v>
      </c>
    </row>
    <row r="366" spans="1:11" x14ac:dyDescent="0.2">
      <c r="A366" s="3">
        <f t="shared" si="52"/>
        <v>0.91874999999999907</v>
      </c>
      <c r="B366" s="4">
        <f t="shared" si="53"/>
        <v>363</v>
      </c>
      <c r="C366" s="2">
        <f t="shared" si="56"/>
        <v>1.6666666666666667</v>
      </c>
      <c r="E366" s="5">
        <f t="shared" si="47"/>
        <v>155.52624608946272</v>
      </c>
      <c r="F366" s="2">
        <f t="shared" si="54"/>
        <v>64.90225734752751</v>
      </c>
      <c r="G366" s="2">
        <f t="shared" si="48"/>
        <v>101.09205995815077</v>
      </c>
      <c r="H366" s="2">
        <f t="shared" si="49"/>
        <v>0</v>
      </c>
      <c r="I366" s="2">
        <f t="shared" si="50"/>
        <v>432.68171565018338</v>
      </c>
      <c r="K366" s="2">
        <f t="shared" si="51"/>
        <v>0</v>
      </c>
    </row>
    <row r="367" spans="1:11" x14ac:dyDescent="0.2">
      <c r="A367" s="3">
        <f t="shared" si="52"/>
        <v>0.91944444444444351</v>
      </c>
      <c r="B367" s="4">
        <f t="shared" si="53"/>
        <v>364</v>
      </c>
      <c r="C367" s="2">
        <f t="shared" si="56"/>
        <v>1.6666666666666667</v>
      </c>
      <c r="E367" s="5">
        <f t="shared" si="47"/>
        <v>155.52624608946272</v>
      </c>
      <c r="F367" s="2">
        <f t="shared" si="54"/>
        <v>61.160402568566887</v>
      </c>
      <c r="G367" s="2">
        <f t="shared" si="48"/>
        <v>101.09205995815077</v>
      </c>
      <c r="H367" s="2">
        <f t="shared" si="49"/>
        <v>0</v>
      </c>
      <c r="I367" s="2">
        <f t="shared" si="50"/>
        <v>407.73601712377922</v>
      </c>
      <c r="K367" s="2">
        <f t="shared" si="51"/>
        <v>0</v>
      </c>
    </row>
    <row r="368" spans="1:11" x14ac:dyDescent="0.2">
      <c r="A368" s="3">
        <f t="shared" si="52"/>
        <v>0.92013888888888795</v>
      </c>
      <c r="B368" s="4">
        <f t="shared" si="53"/>
        <v>365</v>
      </c>
      <c r="C368" s="2">
        <f t="shared" si="56"/>
        <v>1.6666666666666667</v>
      </c>
      <c r="E368" s="5">
        <f t="shared" si="47"/>
        <v>155.52624608946272</v>
      </c>
      <c r="F368" s="2">
        <f t="shared" si="54"/>
        <v>57.730369021186313</v>
      </c>
      <c r="G368" s="2">
        <f t="shared" si="48"/>
        <v>101.09205995815077</v>
      </c>
      <c r="H368" s="2">
        <f t="shared" si="49"/>
        <v>0</v>
      </c>
      <c r="I368" s="2">
        <f t="shared" si="50"/>
        <v>384.86912680790874</v>
      </c>
      <c r="K368" s="2">
        <f t="shared" si="51"/>
        <v>0</v>
      </c>
    </row>
    <row r="369" spans="1:11" x14ac:dyDescent="0.2">
      <c r="A369" s="3">
        <f t="shared" si="52"/>
        <v>0.92083333333333239</v>
      </c>
      <c r="B369" s="4">
        <f t="shared" si="53"/>
        <v>366</v>
      </c>
      <c r="C369" s="2">
        <f t="shared" si="56"/>
        <v>1.6666666666666667</v>
      </c>
      <c r="E369" s="5">
        <f t="shared" si="47"/>
        <v>155.52624608946272</v>
      </c>
      <c r="F369" s="2">
        <f t="shared" si="54"/>
        <v>54.586171602754121</v>
      </c>
      <c r="G369" s="2">
        <f t="shared" si="48"/>
        <v>101.09205995815077</v>
      </c>
      <c r="H369" s="2">
        <f t="shared" si="49"/>
        <v>0</v>
      </c>
      <c r="I369" s="2">
        <f t="shared" si="50"/>
        <v>363.90781068502741</v>
      </c>
      <c r="K369" s="2">
        <f t="shared" si="51"/>
        <v>0</v>
      </c>
    </row>
    <row r="370" spans="1:11" x14ac:dyDescent="0.2">
      <c r="A370" s="3">
        <f t="shared" si="52"/>
        <v>0.92152777777777684</v>
      </c>
      <c r="B370" s="4">
        <f t="shared" si="53"/>
        <v>367</v>
      </c>
      <c r="C370" s="2">
        <f t="shared" si="56"/>
        <v>1.6666666666666667</v>
      </c>
      <c r="E370" s="5">
        <f t="shared" si="47"/>
        <v>155.52624608946272</v>
      </c>
      <c r="F370" s="2">
        <f t="shared" si="54"/>
        <v>51.703990635857942</v>
      </c>
      <c r="G370" s="2">
        <f t="shared" si="48"/>
        <v>101.09205995815077</v>
      </c>
      <c r="H370" s="2">
        <f t="shared" si="49"/>
        <v>0</v>
      </c>
      <c r="I370" s="2">
        <f t="shared" si="50"/>
        <v>344.6932709057196</v>
      </c>
      <c r="K370" s="2">
        <f t="shared" si="51"/>
        <v>0</v>
      </c>
    </row>
    <row r="371" spans="1:11" x14ac:dyDescent="0.2">
      <c r="A371" s="3">
        <f t="shared" si="52"/>
        <v>0.92222222222222128</v>
      </c>
      <c r="B371" s="4">
        <f t="shared" si="53"/>
        <v>368</v>
      </c>
      <c r="C371" s="2">
        <f t="shared" si="56"/>
        <v>1.6666666666666667</v>
      </c>
      <c r="E371" s="5">
        <f t="shared" si="47"/>
        <v>155.52624608946272</v>
      </c>
      <c r="F371" s="2">
        <f t="shared" si="54"/>
        <v>49.061991416203114</v>
      </c>
      <c r="G371" s="2">
        <f t="shared" si="48"/>
        <v>101.09205995815077</v>
      </c>
      <c r="H371" s="2">
        <f t="shared" si="49"/>
        <v>0</v>
      </c>
      <c r="I371" s="2">
        <f t="shared" si="50"/>
        <v>327.07994277468737</v>
      </c>
      <c r="K371" s="2">
        <f t="shared" si="51"/>
        <v>0</v>
      </c>
    </row>
    <row r="372" spans="1:11" x14ac:dyDescent="0.2">
      <c r="A372" s="3">
        <f t="shared" si="52"/>
        <v>0.92291666666666572</v>
      </c>
      <c r="B372" s="4">
        <f t="shared" si="53"/>
        <v>369</v>
      </c>
      <c r="C372" s="2">
        <f t="shared" si="56"/>
        <v>1.6666666666666667</v>
      </c>
      <c r="E372" s="5">
        <f t="shared" si="47"/>
        <v>155.52624608946272</v>
      </c>
      <c r="F372" s="2">
        <f t="shared" si="54"/>
        <v>46.640158798186185</v>
      </c>
      <c r="G372" s="2">
        <f t="shared" si="48"/>
        <v>101.09205995815077</v>
      </c>
      <c r="H372" s="2">
        <f t="shared" si="49"/>
        <v>0</v>
      </c>
      <c r="I372" s="2">
        <f t="shared" si="50"/>
        <v>310.93439198790787</v>
      </c>
      <c r="K372" s="2">
        <f t="shared" si="51"/>
        <v>0</v>
      </c>
    </row>
    <row r="373" spans="1:11" x14ac:dyDescent="0.2">
      <c r="A373" s="3">
        <f t="shared" si="52"/>
        <v>0.92361111111111016</v>
      </c>
      <c r="B373" s="4">
        <f t="shared" si="53"/>
        <v>370</v>
      </c>
      <c r="C373" s="2">
        <f t="shared" si="56"/>
        <v>1.6666666666666667</v>
      </c>
      <c r="E373" s="5">
        <f t="shared" si="47"/>
        <v>155.52624608946272</v>
      </c>
      <c r="F373" s="2">
        <f t="shared" si="54"/>
        <v>44.420145565003999</v>
      </c>
      <c r="G373" s="2">
        <f t="shared" si="48"/>
        <v>101.09205995815077</v>
      </c>
      <c r="H373" s="2">
        <f t="shared" si="49"/>
        <v>0</v>
      </c>
      <c r="I373" s="2">
        <f t="shared" si="50"/>
        <v>296.13430376669328</v>
      </c>
      <c r="K373" s="2">
        <f t="shared" si="51"/>
        <v>0</v>
      </c>
    </row>
    <row r="374" spans="1:11" x14ac:dyDescent="0.2">
      <c r="A374" s="3">
        <f t="shared" si="52"/>
        <v>0.9243055555555546</v>
      </c>
      <c r="B374" s="4">
        <f t="shared" si="53"/>
        <v>371</v>
      </c>
      <c r="C374" s="2">
        <f t="shared" si="56"/>
        <v>1.6666666666666667</v>
      </c>
      <c r="E374" s="5">
        <f t="shared" si="47"/>
        <v>155.52624608946272</v>
      </c>
      <c r="F374" s="2">
        <f t="shared" si="54"/>
        <v>42.385133434586997</v>
      </c>
      <c r="G374" s="2">
        <f t="shared" si="48"/>
        <v>101.09205995815077</v>
      </c>
      <c r="H374" s="2">
        <f t="shared" si="49"/>
        <v>0</v>
      </c>
      <c r="I374" s="2">
        <f t="shared" si="50"/>
        <v>282.56755623057995</v>
      </c>
      <c r="K374" s="2">
        <f t="shared" si="51"/>
        <v>0</v>
      </c>
    </row>
    <row r="375" spans="1:11" x14ac:dyDescent="0.2">
      <c r="A375" s="3">
        <f t="shared" si="52"/>
        <v>0.92499999999999905</v>
      </c>
      <c r="B375" s="4">
        <f t="shared" si="53"/>
        <v>372</v>
      </c>
      <c r="C375" s="2">
        <f t="shared" si="56"/>
        <v>1.6666666666666667</v>
      </c>
      <c r="E375" s="5">
        <f t="shared" si="47"/>
        <v>155.52624608946272</v>
      </c>
      <c r="F375" s="2">
        <f t="shared" si="54"/>
        <v>40.519705648371414</v>
      </c>
      <c r="G375" s="2">
        <f t="shared" si="48"/>
        <v>101.09205995815077</v>
      </c>
      <c r="H375" s="2">
        <f t="shared" si="49"/>
        <v>0</v>
      </c>
      <c r="I375" s="2">
        <f t="shared" si="50"/>
        <v>270.13137098914274</v>
      </c>
      <c r="K375" s="2">
        <f t="shared" si="51"/>
        <v>0</v>
      </c>
    </row>
    <row r="376" spans="1:11" x14ac:dyDescent="0.2">
      <c r="A376" s="3">
        <f t="shared" si="52"/>
        <v>0.92569444444444349</v>
      </c>
      <c r="B376" s="4">
        <f t="shared" si="53"/>
        <v>373</v>
      </c>
      <c r="C376" s="2">
        <f t="shared" si="56"/>
        <v>1.6666666666666667</v>
      </c>
      <c r="E376" s="5">
        <f t="shared" si="47"/>
        <v>155.52624608946272</v>
      </c>
      <c r="F376" s="2">
        <f t="shared" si="54"/>
        <v>38.809730177673792</v>
      </c>
      <c r="G376" s="2">
        <f t="shared" si="48"/>
        <v>101.09205995815077</v>
      </c>
      <c r="H376" s="2">
        <f t="shared" si="49"/>
        <v>0</v>
      </c>
      <c r="I376" s="2">
        <f t="shared" si="50"/>
        <v>258.73153451782525</v>
      </c>
      <c r="K376" s="2">
        <f t="shared" si="51"/>
        <v>0</v>
      </c>
    </row>
    <row r="377" spans="1:11" x14ac:dyDescent="0.2">
      <c r="A377" s="3">
        <f t="shared" si="52"/>
        <v>0.92638888888888793</v>
      </c>
      <c r="B377" s="4">
        <f t="shared" si="53"/>
        <v>374</v>
      </c>
      <c r="C377" s="2">
        <f t="shared" si="56"/>
        <v>1.6666666666666667</v>
      </c>
      <c r="E377" s="5">
        <f t="shared" si="47"/>
        <v>155.52624608946272</v>
      </c>
      <c r="F377" s="2">
        <f t="shared" si="54"/>
        <v>37.242252662867642</v>
      </c>
      <c r="G377" s="2">
        <f t="shared" si="48"/>
        <v>101.09205995815077</v>
      </c>
      <c r="H377" s="2">
        <f t="shared" si="49"/>
        <v>0</v>
      </c>
      <c r="I377" s="2">
        <f t="shared" si="50"/>
        <v>248.2816844191176</v>
      </c>
      <c r="K377" s="2">
        <f t="shared" si="51"/>
        <v>0</v>
      </c>
    </row>
    <row r="378" spans="1:11" x14ac:dyDescent="0.2">
      <c r="A378" s="3">
        <f t="shared" si="52"/>
        <v>0.92708333333333237</v>
      </c>
      <c r="B378" s="4">
        <f t="shared" si="53"/>
        <v>375</v>
      </c>
      <c r="C378" s="2">
        <f t="shared" si="56"/>
        <v>1.6666666666666667</v>
      </c>
      <c r="E378" s="5">
        <f t="shared" si="47"/>
        <v>155.52624608946272</v>
      </c>
      <c r="F378" s="2">
        <f t="shared" si="54"/>
        <v>35.805398274295335</v>
      </c>
      <c r="G378" s="2">
        <f t="shared" si="48"/>
        <v>101.09205995815077</v>
      </c>
      <c r="H378" s="2">
        <f t="shared" si="49"/>
        <v>0</v>
      </c>
      <c r="I378" s="2">
        <f t="shared" si="50"/>
        <v>238.70265516196889</v>
      </c>
      <c r="K378" s="2">
        <f t="shared" si="51"/>
        <v>0</v>
      </c>
    </row>
    <row r="379" spans="1:11" x14ac:dyDescent="0.2">
      <c r="A379" s="3">
        <f t="shared" si="52"/>
        <v>0.92777777777777681</v>
      </c>
      <c r="B379" s="4">
        <f t="shared" si="53"/>
        <v>376</v>
      </c>
      <c r="C379" s="2">
        <f t="shared" si="56"/>
        <v>1.6666666666666667</v>
      </c>
      <c r="E379" s="5">
        <f t="shared" si="47"/>
        <v>155.52624608946272</v>
      </c>
      <c r="F379" s="2">
        <f t="shared" si="54"/>
        <v>34.488281751437391</v>
      </c>
      <c r="G379" s="2">
        <f t="shared" si="48"/>
        <v>101.09205995815077</v>
      </c>
      <c r="H379" s="2">
        <f t="shared" si="49"/>
        <v>0</v>
      </c>
      <c r="I379" s="2">
        <f t="shared" si="50"/>
        <v>229.92187834291593</v>
      </c>
      <c r="K379" s="2">
        <f t="shared" si="51"/>
        <v>0</v>
      </c>
    </row>
    <row r="380" spans="1:11" x14ac:dyDescent="0.2">
      <c r="A380" s="3">
        <f t="shared" si="52"/>
        <v>0.92847222222222126</v>
      </c>
      <c r="B380" s="4">
        <f t="shared" si="53"/>
        <v>377</v>
      </c>
      <c r="C380" s="2">
        <f t="shared" si="56"/>
        <v>1.6666666666666667</v>
      </c>
      <c r="E380" s="5">
        <f t="shared" si="47"/>
        <v>155.52624608946272</v>
      </c>
      <c r="F380" s="2">
        <f t="shared" si="54"/>
        <v>33.280924938817606</v>
      </c>
      <c r="G380" s="2">
        <f t="shared" si="48"/>
        <v>101.09205995815077</v>
      </c>
      <c r="H380" s="2">
        <f t="shared" si="49"/>
        <v>0</v>
      </c>
      <c r="I380" s="2">
        <f t="shared" si="50"/>
        <v>221.87283292545069</v>
      </c>
      <c r="K380" s="2">
        <f t="shared" si="51"/>
        <v>0</v>
      </c>
    </row>
    <row r="381" spans="1:11" x14ac:dyDescent="0.2">
      <c r="A381" s="3">
        <f t="shared" si="52"/>
        <v>0.9291666666666657</v>
      </c>
      <c r="B381" s="4">
        <f t="shared" si="53"/>
        <v>378</v>
      </c>
      <c r="C381" s="2">
        <f t="shared" si="56"/>
        <v>1.6666666666666667</v>
      </c>
      <c r="E381" s="5">
        <f t="shared" si="47"/>
        <v>155.52624608946272</v>
      </c>
      <c r="F381" s="2">
        <f t="shared" si="54"/>
        <v>32.174181193916134</v>
      </c>
      <c r="G381" s="2">
        <f t="shared" si="48"/>
        <v>101.09205995815077</v>
      </c>
      <c r="H381" s="2">
        <f t="shared" si="49"/>
        <v>0</v>
      </c>
      <c r="I381" s="2">
        <f t="shared" si="50"/>
        <v>214.49454129277422</v>
      </c>
      <c r="K381" s="2">
        <f t="shared" si="51"/>
        <v>0</v>
      </c>
    </row>
    <row r="382" spans="1:11" x14ac:dyDescent="0.2">
      <c r="A382" s="3">
        <f t="shared" si="52"/>
        <v>0.92986111111111014</v>
      </c>
      <c r="B382" s="4">
        <f t="shared" si="53"/>
        <v>379</v>
      </c>
      <c r="C382" s="2">
        <f t="shared" si="56"/>
        <v>1.6666666666666667</v>
      </c>
      <c r="E382" s="5">
        <f t="shared" si="47"/>
        <v>155.52624608946272</v>
      </c>
      <c r="F382" s="2">
        <f t="shared" si="54"/>
        <v>31.15966609442312</v>
      </c>
      <c r="G382" s="2">
        <f t="shared" si="48"/>
        <v>101.09205995815077</v>
      </c>
      <c r="H382" s="2">
        <f t="shared" si="49"/>
        <v>0</v>
      </c>
      <c r="I382" s="2">
        <f t="shared" si="50"/>
        <v>207.73110729615411</v>
      </c>
      <c r="K382" s="2">
        <f t="shared" si="51"/>
        <v>0</v>
      </c>
    </row>
    <row r="383" spans="1:11" x14ac:dyDescent="0.2">
      <c r="A383" s="3">
        <f t="shared" si="52"/>
        <v>0.93055555555555458</v>
      </c>
      <c r="B383" s="4">
        <f t="shared" si="53"/>
        <v>380</v>
      </c>
      <c r="C383" s="2">
        <f t="shared" si="56"/>
        <v>1.6666666666666667</v>
      </c>
      <c r="E383" s="5">
        <f t="shared" si="47"/>
        <v>155.52624608946272</v>
      </c>
      <c r="F383" s="2">
        <f t="shared" si="54"/>
        <v>30.229693919887861</v>
      </c>
      <c r="G383" s="2">
        <f t="shared" si="48"/>
        <v>101.09205995815077</v>
      </c>
      <c r="H383" s="2">
        <f t="shared" si="49"/>
        <v>0</v>
      </c>
      <c r="I383" s="2">
        <f t="shared" si="50"/>
        <v>201.53129279925238</v>
      </c>
      <c r="K383" s="2">
        <f t="shared" si="51"/>
        <v>0</v>
      </c>
    </row>
    <row r="384" spans="1:11" x14ac:dyDescent="0.2">
      <c r="A384" s="3">
        <f t="shared" si="52"/>
        <v>0.93124999999999902</v>
      </c>
      <c r="B384" s="4">
        <f t="shared" si="53"/>
        <v>381</v>
      </c>
      <c r="C384" s="2">
        <f t="shared" si="56"/>
        <v>1.6666666666666667</v>
      </c>
      <c r="E384" s="5">
        <f t="shared" si="47"/>
        <v>155.52624608946272</v>
      </c>
      <c r="F384" s="2">
        <f t="shared" si="54"/>
        <v>29.377219426563876</v>
      </c>
      <c r="G384" s="2">
        <f t="shared" si="48"/>
        <v>101.09205995815077</v>
      </c>
      <c r="H384" s="2">
        <f t="shared" si="49"/>
        <v>0</v>
      </c>
      <c r="I384" s="2">
        <f t="shared" si="50"/>
        <v>195.84812951042582</v>
      </c>
      <c r="K384" s="2">
        <f t="shared" si="51"/>
        <v>0</v>
      </c>
    </row>
    <row r="385" spans="1:11" x14ac:dyDescent="0.2">
      <c r="A385" s="3">
        <f t="shared" si="52"/>
        <v>0.93194444444444346</v>
      </c>
      <c r="B385" s="4">
        <f t="shared" si="53"/>
        <v>382</v>
      </c>
      <c r="C385" s="2">
        <f t="shared" si="56"/>
        <v>1.6666666666666667</v>
      </c>
      <c r="E385" s="5">
        <f t="shared" si="47"/>
        <v>155.52624608946272</v>
      </c>
      <c r="F385" s="2">
        <f t="shared" si="54"/>
        <v>28.595784474350221</v>
      </c>
      <c r="G385" s="2">
        <f t="shared" si="48"/>
        <v>101.09205995815077</v>
      </c>
      <c r="H385" s="2">
        <f t="shared" si="49"/>
        <v>0</v>
      </c>
      <c r="I385" s="2">
        <f t="shared" si="50"/>
        <v>190.6385631623348</v>
      </c>
      <c r="K385" s="2">
        <f t="shared" si="51"/>
        <v>0</v>
      </c>
    </row>
    <row r="386" spans="1:11" x14ac:dyDescent="0.2">
      <c r="A386" s="3">
        <f t="shared" si="52"/>
        <v>0.93263888888888791</v>
      </c>
      <c r="B386" s="4">
        <f t="shared" si="53"/>
        <v>383</v>
      </c>
      <c r="C386" s="2">
        <f t="shared" si="56"/>
        <v>1.6666666666666667</v>
      </c>
      <c r="E386" s="5">
        <f t="shared" si="47"/>
        <v>155.52624608946272</v>
      </c>
      <c r="F386" s="2">
        <f t="shared" si="54"/>
        <v>27.879469101487704</v>
      </c>
      <c r="G386" s="2">
        <f t="shared" si="48"/>
        <v>101.09205995815077</v>
      </c>
      <c r="H386" s="2">
        <f t="shared" si="49"/>
        <v>0</v>
      </c>
      <c r="I386" s="2">
        <f t="shared" si="50"/>
        <v>185.86312734325134</v>
      </c>
      <c r="K386" s="2">
        <f t="shared" si="51"/>
        <v>0</v>
      </c>
    </row>
    <row r="387" spans="1:11" x14ac:dyDescent="0.2">
      <c r="A387" s="3">
        <f t="shared" si="52"/>
        <v>0.93333333333333235</v>
      </c>
      <c r="B387" s="4">
        <f t="shared" si="53"/>
        <v>384</v>
      </c>
      <c r="C387" s="2">
        <f t="shared" si="56"/>
        <v>1.6666666666666667</v>
      </c>
      <c r="E387" s="5">
        <f t="shared" ref="E387:E450" si="57">$E$2</f>
        <v>155.52624608946272</v>
      </c>
      <c r="F387" s="2">
        <f t="shared" si="54"/>
        <v>27.22284667636373</v>
      </c>
      <c r="G387" s="2">
        <f t="shared" ref="G387:G450" si="58">$G$2*E387</f>
        <v>101.09205995815077</v>
      </c>
      <c r="H387" s="2">
        <f t="shared" ref="H387:H450" si="59">MAX(F387-E387,0)</f>
        <v>0</v>
      </c>
      <c r="I387" s="2">
        <f t="shared" ref="I387:I450" si="60">$I$2*$D$2*MIN(E387,F387)</f>
        <v>181.48564450909151</v>
      </c>
      <c r="K387" s="2">
        <f t="shared" ref="K387:K450" si="61">$K$2*$J$2*H387</f>
        <v>0</v>
      </c>
    </row>
    <row r="388" spans="1:11" x14ac:dyDescent="0.2">
      <c r="A388" s="3">
        <f t="shared" ref="A388:A451" si="62">A387+1/(24*60)</f>
        <v>0.93402777777777679</v>
      </c>
      <c r="B388" s="4">
        <f t="shared" ref="B388:B451" si="63">B387+1</f>
        <v>385</v>
      </c>
      <c r="C388" s="2">
        <f t="shared" si="56"/>
        <v>1.6666666666666667</v>
      </c>
      <c r="E388" s="5">
        <f t="shared" si="57"/>
        <v>155.52624608946272</v>
      </c>
      <c r="F388" s="2">
        <f t="shared" ref="F388:F451" si="64">F387+C387-$D$2*MIN(F387,E387)-$J$2*H387</f>
        <v>26.620942786666753</v>
      </c>
      <c r="G388" s="2">
        <f t="shared" si="58"/>
        <v>101.09205995815077</v>
      </c>
      <c r="H388" s="2">
        <f t="shared" si="59"/>
        <v>0</v>
      </c>
      <c r="I388" s="2">
        <f t="shared" si="60"/>
        <v>177.47295191111166</v>
      </c>
      <c r="K388" s="2">
        <f t="shared" si="61"/>
        <v>0</v>
      </c>
    </row>
    <row r="389" spans="1:11" x14ac:dyDescent="0.2">
      <c r="A389" s="3">
        <f t="shared" si="62"/>
        <v>0.93472222222222123</v>
      </c>
      <c r="B389" s="4">
        <f t="shared" si="63"/>
        <v>386</v>
      </c>
      <c r="C389" s="2">
        <f t="shared" si="56"/>
        <v>1.6666666666666667</v>
      </c>
      <c r="E389" s="5">
        <f t="shared" si="57"/>
        <v>155.52624608946272</v>
      </c>
      <c r="F389" s="2">
        <f t="shared" si="64"/>
        <v>26.069197554444525</v>
      </c>
      <c r="G389" s="2">
        <f t="shared" si="58"/>
        <v>101.09205995815077</v>
      </c>
      <c r="H389" s="2">
        <f t="shared" si="59"/>
        <v>0</v>
      </c>
      <c r="I389" s="2">
        <f t="shared" si="60"/>
        <v>173.79465036296349</v>
      </c>
      <c r="K389" s="2">
        <f t="shared" si="61"/>
        <v>0</v>
      </c>
    </row>
    <row r="390" spans="1:11" x14ac:dyDescent="0.2">
      <c r="A390" s="3">
        <f t="shared" si="62"/>
        <v>0.93541666666666567</v>
      </c>
      <c r="B390" s="4">
        <f t="shared" si="63"/>
        <v>387</v>
      </c>
      <c r="C390" s="2">
        <f t="shared" si="56"/>
        <v>1.6666666666666667</v>
      </c>
      <c r="E390" s="5">
        <f t="shared" si="57"/>
        <v>155.52624608946272</v>
      </c>
      <c r="F390" s="2">
        <f t="shared" si="64"/>
        <v>25.563431091574149</v>
      </c>
      <c r="G390" s="2">
        <f t="shared" si="58"/>
        <v>101.09205995815077</v>
      </c>
      <c r="H390" s="2">
        <f t="shared" si="59"/>
        <v>0</v>
      </c>
      <c r="I390" s="2">
        <f t="shared" si="60"/>
        <v>170.42287394382765</v>
      </c>
      <c r="K390" s="2">
        <f t="shared" si="61"/>
        <v>0</v>
      </c>
    </row>
    <row r="391" spans="1:11" x14ac:dyDescent="0.2">
      <c r="A391" s="3">
        <f t="shared" si="62"/>
        <v>0.93611111111111012</v>
      </c>
      <c r="B391" s="4">
        <f t="shared" si="63"/>
        <v>388</v>
      </c>
      <c r="C391" s="2">
        <f t="shared" si="56"/>
        <v>1.6666666666666667</v>
      </c>
      <c r="E391" s="5">
        <f t="shared" si="57"/>
        <v>155.52624608946272</v>
      </c>
      <c r="F391" s="2">
        <f t="shared" si="64"/>
        <v>25.099811833942972</v>
      </c>
      <c r="G391" s="2">
        <f t="shared" si="58"/>
        <v>101.09205995815077</v>
      </c>
      <c r="H391" s="2">
        <f t="shared" si="59"/>
        <v>0</v>
      </c>
      <c r="I391" s="2">
        <f t="shared" si="60"/>
        <v>167.33207889295312</v>
      </c>
      <c r="K391" s="2">
        <f t="shared" si="61"/>
        <v>0</v>
      </c>
    </row>
    <row r="392" spans="1:11" x14ac:dyDescent="0.2">
      <c r="A392" s="3">
        <f t="shared" si="62"/>
        <v>0.93680555555555456</v>
      </c>
      <c r="B392" s="4">
        <f t="shared" si="63"/>
        <v>389</v>
      </c>
      <c r="C392" s="2">
        <f t="shared" si="56"/>
        <v>1.6666666666666667</v>
      </c>
      <c r="E392" s="5">
        <f t="shared" si="57"/>
        <v>155.52624608946272</v>
      </c>
      <c r="F392" s="2">
        <f t="shared" si="64"/>
        <v>24.674827514447728</v>
      </c>
      <c r="G392" s="2">
        <f t="shared" si="58"/>
        <v>101.09205995815077</v>
      </c>
      <c r="H392" s="2">
        <f t="shared" si="59"/>
        <v>0</v>
      </c>
      <c r="I392" s="2">
        <f t="shared" si="60"/>
        <v>164.49885009631817</v>
      </c>
      <c r="K392" s="2">
        <f t="shared" si="61"/>
        <v>0</v>
      </c>
    </row>
    <row r="393" spans="1:11" x14ac:dyDescent="0.2">
      <c r="A393" s="3">
        <f t="shared" si="62"/>
        <v>0.937499999999999</v>
      </c>
      <c r="B393" s="4">
        <f t="shared" si="63"/>
        <v>390</v>
      </c>
      <c r="C393" s="2">
        <f t="shared" si="56"/>
        <v>1.6666666666666667</v>
      </c>
      <c r="E393" s="5">
        <f t="shared" si="57"/>
        <v>155.52624608946272</v>
      </c>
      <c r="F393" s="2">
        <f t="shared" si="64"/>
        <v>24.285258554910417</v>
      </c>
      <c r="G393" s="2">
        <f t="shared" si="58"/>
        <v>101.09205995815077</v>
      </c>
      <c r="H393" s="2">
        <f t="shared" si="59"/>
        <v>0</v>
      </c>
      <c r="I393" s="2">
        <f t="shared" si="60"/>
        <v>161.90172369940277</v>
      </c>
      <c r="K393" s="2">
        <f t="shared" si="61"/>
        <v>0</v>
      </c>
    </row>
    <row r="394" spans="1:11" x14ac:dyDescent="0.2">
      <c r="A394" s="3">
        <f t="shared" si="62"/>
        <v>0.93819444444444344</v>
      </c>
      <c r="B394" s="4">
        <f t="shared" si="63"/>
        <v>391</v>
      </c>
      <c r="C394" s="2">
        <f t="shared" si="56"/>
        <v>1.6666666666666667</v>
      </c>
      <c r="E394" s="5">
        <f t="shared" si="57"/>
        <v>155.52624608946272</v>
      </c>
      <c r="F394" s="2">
        <f t="shared" si="64"/>
        <v>23.928153675334549</v>
      </c>
      <c r="G394" s="2">
        <f t="shared" si="58"/>
        <v>101.09205995815077</v>
      </c>
      <c r="H394" s="2">
        <f t="shared" si="59"/>
        <v>0</v>
      </c>
      <c r="I394" s="2">
        <f t="shared" si="60"/>
        <v>159.52102450223032</v>
      </c>
      <c r="K394" s="2">
        <f t="shared" si="61"/>
        <v>0</v>
      </c>
    </row>
    <row r="395" spans="1:11" x14ac:dyDescent="0.2">
      <c r="A395" s="3">
        <f t="shared" si="62"/>
        <v>0.93888888888888788</v>
      </c>
      <c r="B395" s="4">
        <f t="shared" si="63"/>
        <v>392</v>
      </c>
      <c r="C395" s="2">
        <f t="shared" ref="C395:C426" si="65">100/60</f>
        <v>1.6666666666666667</v>
      </c>
      <c r="E395" s="5">
        <f t="shared" si="57"/>
        <v>155.52624608946272</v>
      </c>
      <c r="F395" s="2">
        <f t="shared" si="64"/>
        <v>23.600807535723337</v>
      </c>
      <c r="G395" s="2">
        <f t="shared" si="58"/>
        <v>101.09205995815077</v>
      </c>
      <c r="H395" s="2">
        <f t="shared" si="59"/>
        <v>0</v>
      </c>
      <c r="I395" s="2">
        <f t="shared" si="60"/>
        <v>157.33871690482223</v>
      </c>
      <c r="K395" s="2">
        <f t="shared" si="61"/>
        <v>0</v>
      </c>
    </row>
    <row r="396" spans="1:11" x14ac:dyDescent="0.2">
      <c r="A396" s="3">
        <f t="shared" si="62"/>
        <v>0.93958333333333233</v>
      </c>
      <c r="B396" s="4">
        <f t="shared" si="63"/>
        <v>393</v>
      </c>
      <c r="C396" s="2">
        <f t="shared" si="65"/>
        <v>1.6666666666666667</v>
      </c>
      <c r="E396" s="5">
        <f t="shared" si="57"/>
        <v>155.52624608946272</v>
      </c>
      <c r="F396" s="2">
        <f t="shared" si="64"/>
        <v>23.300740241079726</v>
      </c>
      <c r="G396" s="2">
        <f t="shared" si="58"/>
        <v>101.09205995815077</v>
      </c>
      <c r="H396" s="2">
        <f t="shared" si="59"/>
        <v>0</v>
      </c>
      <c r="I396" s="2">
        <f t="shared" si="60"/>
        <v>155.33826827386483</v>
      </c>
      <c r="K396" s="2">
        <f t="shared" si="61"/>
        <v>0</v>
      </c>
    </row>
    <row r="397" spans="1:11" x14ac:dyDescent="0.2">
      <c r="A397" s="3">
        <f t="shared" si="62"/>
        <v>0.94027777777777677</v>
      </c>
      <c r="B397" s="4">
        <f t="shared" si="63"/>
        <v>394</v>
      </c>
      <c r="C397" s="2">
        <f t="shared" si="65"/>
        <v>1.6666666666666667</v>
      </c>
      <c r="E397" s="5">
        <f t="shared" si="57"/>
        <v>155.52624608946272</v>
      </c>
      <c r="F397" s="2">
        <f t="shared" si="64"/>
        <v>23.025678554323083</v>
      </c>
      <c r="G397" s="2">
        <f t="shared" si="58"/>
        <v>101.09205995815077</v>
      </c>
      <c r="H397" s="2">
        <f t="shared" si="59"/>
        <v>0</v>
      </c>
      <c r="I397" s="2">
        <f t="shared" si="60"/>
        <v>153.50452369548719</v>
      </c>
      <c r="K397" s="2">
        <f t="shared" si="61"/>
        <v>0</v>
      </c>
    </row>
    <row r="398" spans="1:11" x14ac:dyDescent="0.2">
      <c r="A398" s="3">
        <f t="shared" si="62"/>
        <v>0.94097222222222121</v>
      </c>
      <c r="B398" s="4">
        <f t="shared" si="63"/>
        <v>395</v>
      </c>
      <c r="C398" s="2">
        <f t="shared" si="65"/>
        <v>1.6666666666666667</v>
      </c>
      <c r="E398" s="5">
        <f t="shared" si="57"/>
        <v>155.52624608946272</v>
      </c>
      <c r="F398" s="2">
        <f t="shared" si="64"/>
        <v>22.773538674796161</v>
      </c>
      <c r="G398" s="2">
        <f t="shared" si="58"/>
        <v>101.09205995815077</v>
      </c>
      <c r="H398" s="2">
        <f t="shared" si="59"/>
        <v>0</v>
      </c>
      <c r="I398" s="2">
        <f t="shared" si="60"/>
        <v>151.82359116530773</v>
      </c>
      <c r="K398" s="2">
        <f t="shared" si="61"/>
        <v>0</v>
      </c>
    </row>
    <row r="399" spans="1:11" x14ac:dyDescent="0.2">
      <c r="A399" s="3">
        <f t="shared" si="62"/>
        <v>0.94166666666666565</v>
      </c>
      <c r="B399" s="4">
        <f t="shared" si="63"/>
        <v>396</v>
      </c>
      <c r="C399" s="2">
        <f t="shared" si="65"/>
        <v>1.6666666666666667</v>
      </c>
      <c r="E399" s="5">
        <f t="shared" si="57"/>
        <v>155.52624608946272</v>
      </c>
      <c r="F399" s="2">
        <f t="shared" si="64"/>
        <v>22.542410451896483</v>
      </c>
      <c r="G399" s="2">
        <f t="shared" si="58"/>
        <v>101.09205995815077</v>
      </c>
      <c r="H399" s="2">
        <f t="shared" si="59"/>
        <v>0</v>
      </c>
      <c r="I399" s="2">
        <f t="shared" si="60"/>
        <v>150.28273634597653</v>
      </c>
      <c r="K399" s="2">
        <f t="shared" si="61"/>
        <v>0</v>
      </c>
    </row>
    <row r="400" spans="1:11" x14ac:dyDescent="0.2">
      <c r="A400" s="3">
        <f t="shared" si="62"/>
        <v>0.94236111111111009</v>
      </c>
      <c r="B400" s="4">
        <f t="shared" si="63"/>
        <v>397</v>
      </c>
      <c r="C400" s="2">
        <f t="shared" si="65"/>
        <v>1.6666666666666667</v>
      </c>
      <c r="E400" s="5">
        <f t="shared" si="57"/>
        <v>155.52624608946272</v>
      </c>
      <c r="F400" s="2">
        <f t="shared" si="64"/>
        <v>22.330542914238443</v>
      </c>
      <c r="G400" s="2">
        <f t="shared" si="58"/>
        <v>101.09205995815077</v>
      </c>
      <c r="H400" s="2">
        <f t="shared" si="59"/>
        <v>0</v>
      </c>
      <c r="I400" s="2">
        <f t="shared" si="60"/>
        <v>148.87028609492293</v>
      </c>
      <c r="K400" s="2">
        <f t="shared" si="61"/>
        <v>0</v>
      </c>
    </row>
    <row r="401" spans="1:11" x14ac:dyDescent="0.2">
      <c r="A401" s="3">
        <f t="shared" si="62"/>
        <v>0.94305555555555454</v>
      </c>
      <c r="B401" s="4">
        <f t="shared" si="63"/>
        <v>398</v>
      </c>
      <c r="C401" s="2">
        <f t="shared" si="65"/>
        <v>1.6666666666666667</v>
      </c>
      <c r="E401" s="5">
        <f t="shared" si="57"/>
        <v>155.52624608946272</v>
      </c>
      <c r="F401" s="2">
        <f t="shared" si="64"/>
        <v>22.136331004718574</v>
      </c>
      <c r="G401" s="2">
        <f t="shared" si="58"/>
        <v>101.09205995815077</v>
      </c>
      <c r="H401" s="2">
        <f t="shared" si="59"/>
        <v>0</v>
      </c>
      <c r="I401" s="2">
        <f t="shared" si="60"/>
        <v>147.57554003145714</v>
      </c>
      <c r="K401" s="2">
        <f t="shared" si="61"/>
        <v>0</v>
      </c>
    </row>
    <row r="402" spans="1:11" x14ac:dyDescent="0.2">
      <c r="A402" s="3">
        <f t="shared" si="62"/>
        <v>0.94374999999999898</v>
      </c>
      <c r="B402" s="4">
        <f t="shared" si="63"/>
        <v>399</v>
      </c>
      <c r="C402" s="2">
        <f t="shared" si="65"/>
        <v>1.6666666666666667</v>
      </c>
      <c r="E402" s="5">
        <f t="shared" si="57"/>
        <v>155.52624608946272</v>
      </c>
      <c r="F402" s="2">
        <f t="shared" si="64"/>
        <v>21.958303420992028</v>
      </c>
      <c r="G402" s="2">
        <f t="shared" si="58"/>
        <v>101.09205995815077</v>
      </c>
      <c r="H402" s="2">
        <f t="shared" si="59"/>
        <v>0</v>
      </c>
      <c r="I402" s="2">
        <f t="shared" si="60"/>
        <v>146.38868947328018</v>
      </c>
      <c r="K402" s="2">
        <f t="shared" si="61"/>
        <v>0</v>
      </c>
    </row>
    <row r="403" spans="1:11" x14ac:dyDescent="0.2">
      <c r="A403" s="3">
        <f t="shared" si="62"/>
        <v>0.94444444444444342</v>
      </c>
      <c r="B403" s="4">
        <f t="shared" si="63"/>
        <v>400</v>
      </c>
      <c r="C403" s="2">
        <f t="shared" si="65"/>
        <v>1.6666666666666667</v>
      </c>
      <c r="E403" s="5">
        <f t="shared" si="57"/>
        <v>155.52624608946272</v>
      </c>
      <c r="F403" s="2">
        <f t="shared" si="64"/>
        <v>21.795111469242695</v>
      </c>
      <c r="G403" s="2">
        <f t="shared" si="58"/>
        <v>101.09205995815077</v>
      </c>
      <c r="H403" s="2">
        <f t="shared" si="59"/>
        <v>0</v>
      </c>
      <c r="I403" s="2">
        <f t="shared" si="60"/>
        <v>145.30074312828461</v>
      </c>
      <c r="K403" s="2">
        <f t="shared" si="61"/>
        <v>0</v>
      </c>
    </row>
    <row r="404" spans="1:11" x14ac:dyDescent="0.2">
      <c r="A404" s="3">
        <f t="shared" si="62"/>
        <v>0.94513888888888786</v>
      </c>
      <c r="B404" s="4">
        <f t="shared" si="63"/>
        <v>401</v>
      </c>
      <c r="C404" s="2">
        <f t="shared" si="65"/>
        <v>1.6666666666666667</v>
      </c>
      <c r="E404" s="5">
        <f t="shared" si="57"/>
        <v>155.52624608946272</v>
      </c>
      <c r="F404" s="2">
        <f t="shared" si="64"/>
        <v>21.645518846805803</v>
      </c>
      <c r="G404" s="2">
        <f t="shared" si="58"/>
        <v>101.09205995815077</v>
      </c>
      <c r="H404" s="2">
        <f t="shared" si="59"/>
        <v>0</v>
      </c>
      <c r="I404" s="2">
        <f t="shared" si="60"/>
        <v>144.30345897870535</v>
      </c>
      <c r="K404" s="2">
        <f t="shared" si="61"/>
        <v>0</v>
      </c>
    </row>
    <row r="405" spans="1:11" x14ac:dyDescent="0.2">
      <c r="A405" s="3">
        <f t="shared" si="62"/>
        <v>0.9458333333333323</v>
      </c>
      <c r="B405" s="4">
        <f t="shared" si="63"/>
        <v>402</v>
      </c>
      <c r="C405" s="2">
        <f t="shared" si="65"/>
        <v>1.6666666666666667</v>
      </c>
      <c r="E405" s="5">
        <f t="shared" si="57"/>
        <v>155.52624608946272</v>
      </c>
      <c r="F405" s="2">
        <f t="shared" si="64"/>
        <v>21.508392276238656</v>
      </c>
      <c r="G405" s="2">
        <f t="shared" si="58"/>
        <v>101.09205995815077</v>
      </c>
      <c r="H405" s="2">
        <f t="shared" si="59"/>
        <v>0</v>
      </c>
      <c r="I405" s="2">
        <f t="shared" si="60"/>
        <v>143.38928184159101</v>
      </c>
      <c r="K405" s="2">
        <f t="shared" si="61"/>
        <v>0</v>
      </c>
    </row>
    <row r="406" spans="1:11" x14ac:dyDescent="0.2">
      <c r="A406" s="3">
        <f t="shared" si="62"/>
        <v>0.94652777777777675</v>
      </c>
      <c r="B406" s="4">
        <f t="shared" si="63"/>
        <v>403</v>
      </c>
      <c r="C406" s="2">
        <f t="shared" si="65"/>
        <v>1.6666666666666667</v>
      </c>
      <c r="E406" s="5">
        <f t="shared" si="57"/>
        <v>155.52624608946272</v>
      </c>
      <c r="F406" s="2">
        <f t="shared" si="64"/>
        <v>21.382692919885436</v>
      </c>
      <c r="G406" s="2">
        <f t="shared" si="58"/>
        <v>101.09205995815077</v>
      </c>
      <c r="H406" s="2">
        <f t="shared" si="59"/>
        <v>0</v>
      </c>
      <c r="I406" s="2">
        <f t="shared" si="60"/>
        <v>142.55128613256957</v>
      </c>
      <c r="K406" s="2">
        <f t="shared" si="61"/>
        <v>0</v>
      </c>
    </row>
    <row r="407" spans="1:11" x14ac:dyDescent="0.2">
      <c r="A407" s="3">
        <f t="shared" si="62"/>
        <v>0.94722222222222119</v>
      </c>
      <c r="B407" s="4">
        <f t="shared" si="63"/>
        <v>404</v>
      </c>
      <c r="C407" s="2">
        <f t="shared" si="65"/>
        <v>1.6666666666666667</v>
      </c>
      <c r="E407" s="5">
        <f t="shared" si="57"/>
        <v>155.52624608946272</v>
      </c>
      <c r="F407" s="2">
        <f t="shared" si="64"/>
        <v>21.267468509894982</v>
      </c>
      <c r="G407" s="2">
        <f t="shared" si="58"/>
        <v>101.09205995815077</v>
      </c>
      <c r="H407" s="2">
        <f t="shared" si="59"/>
        <v>0</v>
      </c>
      <c r="I407" s="2">
        <f t="shared" si="60"/>
        <v>141.78312339929988</v>
      </c>
      <c r="K407" s="2">
        <f t="shared" si="61"/>
        <v>0</v>
      </c>
    </row>
    <row r="408" spans="1:11" x14ac:dyDescent="0.2">
      <c r="A408" s="3">
        <f t="shared" si="62"/>
        <v>0.94791666666666563</v>
      </c>
      <c r="B408" s="4">
        <f t="shared" si="63"/>
        <v>405</v>
      </c>
      <c r="C408" s="2">
        <f t="shared" si="65"/>
        <v>1.6666666666666667</v>
      </c>
      <c r="E408" s="5">
        <f t="shared" si="57"/>
        <v>155.52624608946272</v>
      </c>
      <c r="F408" s="2">
        <f t="shared" si="64"/>
        <v>21.161846134070402</v>
      </c>
      <c r="G408" s="2">
        <f t="shared" si="58"/>
        <v>101.09205995815077</v>
      </c>
      <c r="H408" s="2">
        <f t="shared" si="59"/>
        <v>0</v>
      </c>
      <c r="I408" s="2">
        <f t="shared" si="60"/>
        <v>141.078974227136</v>
      </c>
      <c r="K408" s="2">
        <f t="shared" si="61"/>
        <v>0</v>
      </c>
    </row>
    <row r="409" spans="1:11" x14ac:dyDescent="0.2">
      <c r="A409" s="3">
        <f t="shared" si="62"/>
        <v>0.94861111111111007</v>
      </c>
      <c r="B409" s="4">
        <f t="shared" si="63"/>
        <v>406</v>
      </c>
      <c r="C409" s="2">
        <f t="shared" si="65"/>
        <v>1.6666666666666667</v>
      </c>
      <c r="E409" s="5">
        <f t="shared" si="57"/>
        <v>155.52624608946272</v>
      </c>
      <c r="F409" s="2">
        <f t="shared" si="64"/>
        <v>21.065025622897871</v>
      </c>
      <c r="G409" s="2">
        <f t="shared" si="58"/>
        <v>101.09205995815077</v>
      </c>
      <c r="H409" s="2">
        <f t="shared" si="59"/>
        <v>0</v>
      </c>
      <c r="I409" s="2">
        <f t="shared" si="60"/>
        <v>140.43350415265246</v>
      </c>
      <c r="K409" s="2">
        <f t="shared" si="61"/>
        <v>0</v>
      </c>
    </row>
    <row r="410" spans="1:11" x14ac:dyDescent="0.2">
      <c r="A410" s="3">
        <f t="shared" si="62"/>
        <v>0.94930555555555451</v>
      </c>
      <c r="B410" s="4">
        <f t="shared" si="63"/>
        <v>407</v>
      </c>
      <c r="C410" s="2">
        <f t="shared" si="65"/>
        <v>1.6666666666666667</v>
      </c>
      <c r="E410" s="5">
        <f t="shared" si="57"/>
        <v>155.52624608946272</v>
      </c>
      <c r="F410" s="2">
        <f t="shared" si="64"/>
        <v>20.976273487656382</v>
      </c>
      <c r="G410" s="2">
        <f t="shared" si="58"/>
        <v>101.09205995815077</v>
      </c>
      <c r="H410" s="2">
        <f t="shared" si="59"/>
        <v>0</v>
      </c>
      <c r="I410" s="2">
        <f t="shared" si="60"/>
        <v>139.84182325104254</v>
      </c>
      <c r="K410" s="2">
        <f t="shared" si="61"/>
        <v>0</v>
      </c>
    </row>
    <row r="411" spans="1:11" x14ac:dyDescent="0.2">
      <c r="A411" s="3">
        <f t="shared" si="62"/>
        <v>0.94999999999999896</v>
      </c>
      <c r="B411" s="4">
        <f t="shared" si="63"/>
        <v>408</v>
      </c>
      <c r="C411" s="2">
        <f t="shared" si="65"/>
        <v>1.6666666666666667</v>
      </c>
      <c r="E411" s="5">
        <f t="shared" si="57"/>
        <v>155.52624608946272</v>
      </c>
      <c r="F411" s="2">
        <f t="shared" si="64"/>
        <v>20.894917363685018</v>
      </c>
      <c r="G411" s="2">
        <f t="shared" si="58"/>
        <v>101.09205995815077</v>
      </c>
      <c r="H411" s="2">
        <f t="shared" si="59"/>
        <v>0</v>
      </c>
      <c r="I411" s="2">
        <f t="shared" si="60"/>
        <v>139.29944909123344</v>
      </c>
      <c r="K411" s="2">
        <f t="shared" si="61"/>
        <v>0</v>
      </c>
    </row>
    <row r="412" spans="1:11" x14ac:dyDescent="0.2">
      <c r="A412" s="3">
        <f t="shared" si="62"/>
        <v>0.9506944444444434</v>
      </c>
      <c r="B412" s="4">
        <f t="shared" si="63"/>
        <v>409</v>
      </c>
      <c r="C412" s="2">
        <f t="shared" si="65"/>
        <v>1.6666666666666667</v>
      </c>
      <c r="E412" s="5">
        <f t="shared" si="57"/>
        <v>155.52624608946272</v>
      </c>
      <c r="F412" s="2">
        <f t="shared" si="64"/>
        <v>20.820340916711267</v>
      </c>
      <c r="G412" s="2">
        <f t="shared" si="58"/>
        <v>101.09205995815077</v>
      </c>
      <c r="H412" s="2">
        <f t="shared" si="59"/>
        <v>0</v>
      </c>
      <c r="I412" s="2">
        <f t="shared" si="60"/>
        <v>138.80227277807509</v>
      </c>
      <c r="K412" s="2">
        <f t="shared" si="61"/>
        <v>0</v>
      </c>
    </row>
    <row r="413" spans="1:11" x14ac:dyDescent="0.2">
      <c r="A413" s="3">
        <f t="shared" si="62"/>
        <v>0.95138888888888784</v>
      </c>
      <c r="B413" s="4">
        <f t="shared" si="63"/>
        <v>410</v>
      </c>
      <c r="C413" s="2">
        <f t="shared" si="65"/>
        <v>1.6666666666666667</v>
      </c>
      <c r="E413" s="5">
        <f t="shared" si="57"/>
        <v>155.52624608946272</v>
      </c>
      <c r="F413" s="2">
        <f t="shared" si="64"/>
        <v>20.751979173651996</v>
      </c>
      <c r="G413" s="2">
        <f t="shared" si="58"/>
        <v>101.09205995815077</v>
      </c>
      <c r="H413" s="2">
        <f t="shared" si="59"/>
        <v>0</v>
      </c>
      <c r="I413" s="2">
        <f t="shared" si="60"/>
        <v>138.34652782434662</v>
      </c>
      <c r="K413" s="2">
        <f t="shared" si="61"/>
        <v>0</v>
      </c>
    </row>
    <row r="414" spans="1:11" x14ac:dyDescent="0.2">
      <c r="A414" s="3">
        <f t="shared" si="62"/>
        <v>0.95208333333333228</v>
      </c>
      <c r="B414" s="4">
        <f t="shared" si="63"/>
        <v>411</v>
      </c>
      <c r="C414" s="2">
        <f t="shared" si="65"/>
        <v>1.6666666666666667</v>
      </c>
      <c r="E414" s="5">
        <f t="shared" si="57"/>
        <v>155.52624608946272</v>
      </c>
      <c r="F414" s="2">
        <f t="shared" si="64"/>
        <v>20.689314242514332</v>
      </c>
      <c r="G414" s="2">
        <f t="shared" si="58"/>
        <v>101.09205995815077</v>
      </c>
      <c r="H414" s="2">
        <f t="shared" si="59"/>
        <v>0</v>
      </c>
      <c r="I414" s="2">
        <f t="shared" si="60"/>
        <v>137.92876161676219</v>
      </c>
      <c r="K414" s="2">
        <f t="shared" si="61"/>
        <v>0</v>
      </c>
    </row>
    <row r="415" spans="1:11" x14ac:dyDescent="0.2">
      <c r="A415" s="3">
        <f t="shared" si="62"/>
        <v>0.95277777777777672</v>
      </c>
      <c r="B415" s="4">
        <f t="shared" si="63"/>
        <v>412</v>
      </c>
      <c r="C415" s="2">
        <f t="shared" si="65"/>
        <v>1.6666666666666667</v>
      </c>
      <c r="E415" s="5">
        <f t="shared" si="57"/>
        <v>155.52624608946272</v>
      </c>
      <c r="F415" s="2">
        <f t="shared" si="64"/>
        <v>20.631871388971472</v>
      </c>
      <c r="G415" s="2">
        <f t="shared" si="58"/>
        <v>101.09205995815077</v>
      </c>
      <c r="H415" s="2">
        <f t="shared" si="59"/>
        <v>0</v>
      </c>
      <c r="I415" s="2">
        <f t="shared" si="60"/>
        <v>137.5458092598098</v>
      </c>
      <c r="K415" s="2">
        <f t="shared" si="61"/>
        <v>0</v>
      </c>
    </row>
    <row r="416" spans="1:11" x14ac:dyDescent="0.2">
      <c r="A416" s="3">
        <f t="shared" si="62"/>
        <v>0.95347222222222117</v>
      </c>
      <c r="B416" s="4">
        <f t="shared" si="63"/>
        <v>413</v>
      </c>
      <c r="C416" s="2">
        <f t="shared" si="65"/>
        <v>1.6666666666666667</v>
      </c>
      <c r="E416" s="5">
        <f t="shared" si="57"/>
        <v>155.52624608946272</v>
      </c>
      <c r="F416" s="2">
        <f t="shared" si="64"/>
        <v>20.579215439890518</v>
      </c>
      <c r="G416" s="2">
        <f t="shared" si="58"/>
        <v>101.09205995815077</v>
      </c>
      <c r="H416" s="2">
        <f t="shared" si="59"/>
        <v>0</v>
      </c>
      <c r="I416" s="2">
        <f t="shared" si="60"/>
        <v>137.1947695992701</v>
      </c>
      <c r="K416" s="2">
        <f t="shared" si="61"/>
        <v>0</v>
      </c>
    </row>
    <row r="417" spans="1:11" x14ac:dyDescent="0.2">
      <c r="A417" s="3">
        <f t="shared" si="62"/>
        <v>0.95416666666666561</v>
      </c>
      <c r="B417" s="4">
        <f t="shared" si="63"/>
        <v>414</v>
      </c>
      <c r="C417" s="2">
        <f t="shared" si="65"/>
        <v>1.6666666666666667</v>
      </c>
      <c r="E417" s="5">
        <f t="shared" si="57"/>
        <v>155.52624608946272</v>
      </c>
      <c r="F417" s="2">
        <f t="shared" si="64"/>
        <v>20.530947486566308</v>
      </c>
      <c r="G417" s="2">
        <f t="shared" si="58"/>
        <v>101.09205995815077</v>
      </c>
      <c r="H417" s="2">
        <f t="shared" si="59"/>
        <v>0</v>
      </c>
      <c r="I417" s="2">
        <f t="shared" si="60"/>
        <v>136.87298324377537</v>
      </c>
      <c r="K417" s="2">
        <f t="shared" si="61"/>
        <v>0</v>
      </c>
    </row>
    <row r="418" spans="1:11" x14ac:dyDescent="0.2">
      <c r="A418" s="3">
        <f t="shared" si="62"/>
        <v>0.95486111111111005</v>
      </c>
      <c r="B418" s="4">
        <f t="shared" si="63"/>
        <v>415</v>
      </c>
      <c r="C418" s="2">
        <f t="shared" si="65"/>
        <v>1.6666666666666667</v>
      </c>
      <c r="E418" s="5">
        <f t="shared" si="57"/>
        <v>155.52624608946272</v>
      </c>
      <c r="F418" s="2">
        <f t="shared" si="64"/>
        <v>20.486701862685784</v>
      </c>
      <c r="G418" s="2">
        <f t="shared" si="58"/>
        <v>101.09205995815077</v>
      </c>
      <c r="H418" s="2">
        <f t="shared" si="59"/>
        <v>0</v>
      </c>
      <c r="I418" s="2">
        <f t="shared" si="60"/>
        <v>136.57801241790523</v>
      </c>
      <c r="K418" s="2">
        <f t="shared" si="61"/>
        <v>0</v>
      </c>
    </row>
    <row r="419" spans="1:11" x14ac:dyDescent="0.2">
      <c r="A419" s="3">
        <f t="shared" si="62"/>
        <v>0.95555555555555449</v>
      </c>
      <c r="B419" s="4">
        <f t="shared" si="63"/>
        <v>416</v>
      </c>
      <c r="C419" s="2">
        <f t="shared" si="65"/>
        <v>1.6666666666666667</v>
      </c>
      <c r="E419" s="5">
        <f t="shared" si="57"/>
        <v>155.52624608946272</v>
      </c>
      <c r="F419" s="2">
        <f t="shared" si="64"/>
        <v>20.446143374128638</v>
      </c>
      <c r="G419" s="2">
        <f t="shared" si="58"/>
        <v>101.09205995815077</v>
      </c>
      <c r="H419" s="2">
        <f t="shared" si="59"/>
        <v>0</v>
      </c>
      <c r="I419" s="2">
        <f t="shared" si="60"/>
        <v>136.30762249419092</v>
      </c>
      <c r="K419" s="2">
        <f t="shared" si="61"/>
        <v>0</v>
      </c>
    </row>
    <row r="420" spans="1:11" x14ac:dyDescent="0.2">
      <c r="A420" s="3">
        <f t="shared" si="62"/>
        <v>0.95624999999999893</v>
      </c>
      <c r="B420" s="4">
        <f t="shared" si="63"/>
        <v>417</v>
      </c>
      <c r="C420" s="2">
        <f t="shared" si="65"/>
        <v>1.6666666666666667</v>
      </c>
      <c r="E420" s="5">
        <f t="shared" si="57"/>
        <v>155.52624608946272</v>
      </c>
      <c r="F420" s="2">
        <f t="shared" si="64"/>
        <v>20.40896475961792</v>
      </c>
      <c r="G420" s="2">
        <f t="shared" si="58"/>
        <v>101.09205995815077</v>
      </c>
      <c r="H420" s="2">
        <f t="shared" si="59"/>
        <v>0</v>
      </c>
      <c r="I420" s="2">
        <f t="shared" si="60"/>
        <v>136.05976506411946</v>
      </c>
      <c r="K420" s="2">
        <f t="shared" si="61"/>
        <v>0</v>
      </c>
    </row>
    <row r="421" spans="1:11" x14ac:dyDescent="0.2">
      <c r="A421" s="3">
        <f t="shared" si="62"/>
        <v>0.95694444444444338</v>
      </c>
      <c r="B421" s="4">
        <f t="shared" si="63"/>
        <v>418</v>
      </c>
      <c r="C421" s="2">
        <f t="shared" si="65"/>
        <v>1.6666666666666667</v>
      </c>
      <c r="E421" s="5">
        <f t="shared" si="57"/>
        <v>155.52624608946272</v>
      </c>
      <c r="F421" s="2">
        <f t="shared" si="64"/>
        <v>20.374884362983096</v>
      </c>
      <c r="G421" s="2">
        <f t="shared" si="58"/>
        <v>101.09205995815077</v>
      </c>
      <c r="H421" s="2">
        <f t="shared" si="59"/>
        <v>0</v>
      </c>
      <c r="I421" s="2">
        <f t="shared" si="60"/>
        <v>135.8325624198873</v>
      </c>
      <c r="K421" s="2">
        <f t="shared" si="61"/>
        <v>0</v>
      </c>
    </row>
    <row r="422" spans="1:11" x14ac:dyDescent="0.2">
      <c r="A422" s="3">
        <f t="shared" si="62"/>
        <v>0.95763888888888782</v>
      </c>
      <c r="B422" s="4">
        <f t="shared" si="63"/>
        <v>419</v>
      </c>
      <c r="C422" s="2">
        <f t="shared" si="65"/>
        <v>1.6666666666666667</v>
      </c>
      <c r="E422" s="5">
        <f t="shared" si="57"/>
        <v>155.52624608946272</v>
      </c>
      <c r="F422" s="2">
        <f t="shared" si="64"/>
        <v>20.343643999401174</v>
      </c>
      <c r="G422" s="2">
        <f t="shared" si="58"/>
        <v>101.09205995815077</v>
      </c>
      <c r="H422" s="2">
        <f t="shared" si="59"/>
        <v>0</v>
      </c>
      <c r="I422" s="2">
        <f t="shared" si="60"/>
        <v>135.62429332934116</v>
      </c>
      <c r="K422" s="2">
        <f t="shared" si="61"/>
        <v>0</v>
      </c>
    </row>
    <row r="423" spans="1:11" x14ac:dyDescent="0.2">
      <c r="A423" s="3">
        <f t="shared" si="62"/>
        <v>0.95833333333333226</v>
      </c>
      <c r="B423" s="4">
        <f t="shared" si="63"/>
        <v>420</v>
      </c>
      <c r="C423" s="2">
        <f t="shared" si="65"/>
        <v>1.6666666666666667</v>
      </c>
      <c r="E423" s="5">
        <f t="shared" si="57"/>
        <v>155.52624608946272</v>
      </c>
      <c r="F423" s="2">
        <f t="shared" si="64"/>
        <v>20.315006999451079</v>
      </c>
      <c r="G423" s="2">
        <f t="shared" si="58"/>
        <v>101.09205995815077</v>
      </c>
      <c r="H423" s="2">
        <f t="shared" si="59"/>
        <v>0</v>
      </c>
      <c r="I423" s="2">
        <f t="shared" si="60"/>
        <v>135.43337999634051</v>
      </c>
      <c r="K423" s="2">
        <f t="shared" si="61"/>
        <v>0</v>
      </c>
    </row>
    <row r="424" spans="1:11" x14ac:dyDescent="0.2">
      <c r="A424" s="3">
        <f t="shared" si="62"/>
        <v>0.9590277777777767</v>
      </c>
      <c r="B424" s="4">
        <f t="shared" si="63"/>
        <v>421</v>
      </c>
      <c r="C424" s="2">
        <f t="shared" si="65"/>
        <v>1.6666666666666667</v>
      </c>
      <c r="E424" s="5">
        <f t="shared" si="57"/>
        <v>155.52624608946272</v>
      </c>
      <c r="F424" s="2">
        <f t="shared" si="64"/>
        <v>20.288756416163491</v>
      </c>
      <c r="G424" s="2">
        <f t="shared" si="58"/>
        <v>101.09205995815077</v>
      </c>
      <c r="H424" s="2">
        <f t="shared" si="59"/>
        <v>0</v>
      </c>
      <c r="I424" s="2">
        <f t="shared" si="60"/>
        <v>135.25837610775659</v>
      </c>
      <c r="K424" s="2">
        <f t="shared" si="61"/>
        <v>0</v>
      </c>
    </row>
    <row r="425" spans="1:11" x14ac:dyDescent="0.2">
      <c r="A425" s="3">
        <f t="shared" si="62"/>
        <v>0.95972222222222114</v>
      </c>
      <c r="B425" s="4">
        <f t="shared" si="63"/>
        <v>422</v>
      </c>
      <c r="C425" s="2">
        <f t="shared" si="65"/>
        <v>1.6666666666666667</v>
      </c>
      <c r="E425" s="5">
        <f t="shared" si="57"/>
        <v>155.52624608946272</v>
      </c>
      <c r="F425" s="2">
        <f t="shared" si="64"/>
        <v>20.264693381483202</v>
      </c>
      <c r="G425" s="2">
        <f t="shared" si="58"/>
        <v>101.09205995815077</v>
      </c>
      <c r="H425" s="2">
        <f t="shared" si="59"/>
        <v>0</v>
      </c>
      <c r="I425" s="2">
        <f t="shared" si="60"/>
        <v>135.09795587655466</v>
      </c>
      <c r="K425" s="2">
        <f t="shared" si="61"/>
        <v>0</v>
      </c>
    </row>
    <row r="426" spans="1:11" x14ac:dyDescent="0.2">
      <c r="A426" s="3">
        <f t="shared" si="62"/>
        <v>0.96041666666666559</v>
      </c>
      <c r="B426" s="4">
        <f t="shared" si="63"/>
        <v>423</v>
      </c>
      <c r="C426" s="2">
        <f t="shared" si="65"/>
        <v>1.6666666666666667</v>
      </c>
      <c r="E426" s="5">
        <f t="shared" si="57"/>
        <v>155.52624608946272</v>
      </c>
      <c r="F426" s="2">
        <f t="shared" si="64"/>
        <v>20.242635599692935</v>
      </c>
      <c r="G426" s="2">
        <f t="shared" si="58"/>
        <v>101.09205995815077</v>
      </c>
      <c r="H426" s="2">
        <f t="shared" si="59"/>
        <v>0</v>
      </c>
      <c r="I426" s="2">
        <f t="shared" si="60"/>
        <v>134.95090399795288</v>
      </c>
      <c r="K426" s="2">
        <f t="shared" si="61"/>
        <v>0</v>
      </c>
    </row>
    <row r="427" spans="1:11" x14ac:dyDescent="0.2">
      <c r="A427" s="3">
        <f t="shared" si="62"/>
        <v>0.96111111111111003</v>
      </c>
      <c r="B427" s="4">
        <f t="shared" si="63"/>
        <v>424</v>
      </c>
      <c r="C427" s="2">
        <f t="shared" ref="C427:C458" si="66">100/60</f>
        <v>1.6666666666666667</v>
      </c>
      <c r="E427" s="5">
        <f t="shared" si="57"/>
        <v>155.52624608946272</v>
      </c>
      <c r="F427" s="2">
        <f t="shared" si="64"/>
        <v>20.222415966385192</v>
      </c>
      <c r="G427" s="2">
        <f t="shared" si="58"/>
        <v>101.09205995815077</v>
      </c>
      <c r="H427" s="2">
        <f t="shared" si="59"/>
        <v>0</v>
      </c>
      <c r="I427" s="2">
        <f t="shared" si="60"/>
        <v>134.81610644256793</v>
      </c>
      <c r="K427" s="2">
        <f t="shared" si="61"/>
        <v>0</v>
      </c>
    </row>
    <row r="428" spans="1:11" x14ac:dyDescent="0.2">
      <c r="A428" s="3">
        <f t="shared" si="62"/>
        <v>0.96180555555555447</v>
      </c>
      <c r="B428" s="4">
        <f t="shared" si="63"/>
        <v>425</v>
      </c>
      <c r="C428" s="2">
        <f t="shared" si="66"/>
        <v>1.6666666666666667</v>
      </c>
      <c r="E428" s="5">
        <f t="shared" si="57"/>
        <v>155.52624608946272</v>
      </c>
      <c r="F428" s="2">
        <f t="shared" si="64"/>
        <v>20.203881302519761</v>
      </c>
      <c r="G428" s="2">
        <f t="shared" si="58"/>
        <v>101.09205995815077</v>
      </c>
      <c r="H428" s="2">
        <f t="shared" si="59"/>
        <v>0</v>
      </c>
      <c r="I428" s="2">
        <f t="shared" si="60"/>
        <v>134.6925420167984</v>
      </c>
      <c r="K428" s="2">
        <f t="shared" si="61"/>
        <v>0</v>
      </c>
    </row>
    <row r="429" spans="1:11" x14ac:dyDescent="0.2">
      <c r="A429" s="3">
        <f t="shared" si="62"/>
        <v>0.96249999999999891</v>
      </c>
      <c r="B429" s="4">
        <f t="shared" si="63"/>
        <v>426</v>
      </c>
      <c r="C429" s="2">
        <f t="shared" si="66"/>
        <v>1.6666666666666667</v>
      </c>
      <c r="E429" s="5">
        <f t="shared" si="57"/>
        <v>155.52624608946272</v>
      </c>
      <c r="F429" s="2">
        <f t="shared" si="64"/>
        <v>20.18689119397645</v>
      </c>
      <c r="G429" s="2">
        <f t="shared" si="58"/>
        <v>101.09205995815077</v>
      </c>
      <c r="H429" s="2">
        <f t="shared" si="59"/>
        <v>0</v>
      </c>
      <c r="I429" s="2">
        <f t="shared" si="60"/>
        <v>134.57927462650966</v>
      </c>
      <c r="K429" s="2">
        <f t="shared" si="61"/>
        <v>0</v>
      </c>
    </row>
    <row r="430" spans="1:11" x14ac:dyDescent="0.2">
      <c r="A430" s="3">
        <f t="shared" si="62"/>
        <v>0.96319444444444335</v>
      </c>
      <c r="B430" s="4">
        <f t="shared" si="63"/>
        <v>427</v>
      </c>
      <c r="C430" s="2">
        <f t="shared" si="66"/>
        <v>1.6666666666666667</v>
      </c>
      <c r="E430" s="5">
        <f t="shared" si="57"/>
        <v>155.52624608946272</v>
      </c>
      <c r="F430" s="2">
        <f t="shared" si="64"/>
        <v>20.171316927811748</v>
      </c>
      <c r="G430" s="2">
        <f t="shared" si="58"/>
        <v>101.09205995815077</v>
      </c>
      <c r="H430" s="2">
        <f t="shared" si="59"/>
        <v>0</v>
      </c>
      <c r="I430" s="2">
        <f t="shared" si="60"/>
        <v>134.47544618541164</v>
      </c>
      <c r="K430" s="2">
        <f t="shared" si="61"/>
        <v>0</v>
      </c>
    </row>
    <row r="431" spans="1:11" x14ac:dyDescent="0.2">
      <c r="A431" s="3">
        <f t="shared" si="62"/>
        <v>0.9638888888888878</v>
      </c>
      <c r="B431" s="4">
        <f t="shared" si="63"/>
        <v>428</v>
      </c>
      <c r="C431" s="2">
        <f t="shared" si="66"/>
        <v>1.6666666666666667</v>
      </c>
      <c r="E431" s="5">
        <f t="shared" si="57"/>
        <v>155.52624608946272</v>
      </c>
      <c r="F431" s="2">
        <f t="shared" si="64"/>
        <v>20.15704051716077</v>
      </c>
      <c r="G431" s="2">
        <f t="shared" si="58"/>
        <v>101.09205995815077</v>
      </c>
      <c r="H431" s="2">
        <f t="shared" si="59"/>
        <v>0</v>
      </c>
      <c r="I431" s="2">
        <f t="shared" si="60"/>
        <v>134.38027011440511</v>
      </c>
      <c r="K431" s="2">
        <f t="shared" si="61"/>
        <v>0</v>
      </c>
    </row>
    <row r="432" spans="1:11" x14ac:dyDescent="0.2">
      <c r="A432" s="3">
        <f t="shared" si="62"/>
        <v>0.96458333333333224</v>
      </c>
      <c r="B432" s="4">
        <f t="shared" si="63"/>
        <v>429</v>
      </c>
      <c r="C432" s="2">
        <f t="shared" si="66"/>
        <v>1.6666666666666667</v>
      </c>
      <c r="E432" s="5">
        <f t="shared" si="57"/>
        <v>155.52624608946272</v>
      </c>
      <c r="F432" s="2">
        <f t="shared" si="64"/>
        <v>20.143953807397374</v>
      </c>
      <c r="G432" s="2">
        <f t="shared" si="58"/>
        <v>101.09205995815077</v>
      </c>
      <c r="H432" s="2">
        <f t="shared" si="59"/>
        <v>0</v>
      </c>
      <c r="I432" s="2">
        <f t="shared" si="60"/>
        <v>134.29302538264915</v>
      </c>
      <c r="K432" s="2">
        <f t="shared" si="61"/>
        <v>0</v>
      </c>
    </row>
    <row r="433" spans="1:11" x14ac:dyDescent="0.2">
      <c r="A433" s="3">
        <f t="shared" si="62"/>
        <v>0.96527777777777668</v>
      </c>
      <c r="B433" s="4">
        <f t="shared" si="63"/>
        <v>430</v>
      </c>
      <c r="C433" s="2">
        <f t="shared" si="66"/>
        <v>1.6666666666666667</v>
      </c>
      <c r="E433" s="5">
        <f t="shared" si="57"/>
        <v>155.52624608946272</v>
      </c>
      <c r="F433" s="2">
        <f t="shared" si="64"/>
        <v>20.131957656780926</v>
      </c>
      <c r="G433" s="2">
        <f t="shared" si="58"/>
        <v>101.09205995815077</v>
      </c>
      <c r="H433" s="2">
        <f t="shared" si="59"/>
        <v>0</v>
      </c>
      <c r="I433" s="2">
        <f t="shared" si="60"/>
        <v>134.21305104520616</v>
      </c>
      <c r="K433" s="2">
        <f t="shared" si="61"/>
        <v>0</v>
      </c>
    </row>
    <row r="434" spans="1:11" x14ac:dyDescent="0.2">
      <c r="A434" s="3">
        <f t="shared" si="62"/>
        <v>0.96597222222222112</v>
      </c>
      <c r="B434" s="4">
        <f t="shared" si="63"/>
        <v>431</v>
      </c>
      <c r="C434" s="2">
        <f t="shared" si="66"/>
        <v>1.6666666666666667</v>
      </c>
      <c r="E434" s="5">
        <f t="shared" si="57"/>
        <v>155.52624608946272</v>
      </c>
      <c r="F434" s="2">
        <f t="shared" si="64"/>
        <v>20.120961185382516</v>
      </c>
      <c r="G434" s="2">
        <f t="shared" si="58"/>
        <v>101.09205995815077</v>
      </c>
      <c r="H434" s="2">
        <f t="shared" si="59"/>
        <v>0</v>
      </c>
      <c r="I434" s="2">
        <f t="shared" si="60"/>
        <v>134.13974123588343</v>
      </c>
      <c r="K434" s="2">
        <f t="shared" si="61"/>
        <v>0</v>
      </c>
    </row>
    <row r="435" spans="1:11" x14ac:dyDescent="0.2">
      <c r="A435" s="3">
        <f t="shared" si="62"/>
        <v>0.96666666666666556</v>
      </c>
      <c r="B435" s="4">
        <f t="shared" si="63"/>
        <v>432</v>
      </c>
      <c r="C435" s="2">
        <f t="shared" si="66"/>
        <v>1.6666666666666667</v>
      </c>
      <c r="E435" s="5">
        <f t="shared" si="57"/>
        <v>155.52624608946272</v>
      </c>
      <c r="F435" s="2">
        <f t="shared" si="64"/>
        <v>20.110881086600642</v>
      </c>
      <c r="G435" s="2">
        <f t="shared" si="58"/>
        <v>101.09205995815077</v>
      </c>
      <c r="H435" s="2">
        <f t="shared" si="59"/>
        <v>0</v>
      </c>
      <c r="I435" s="2">
        <f t="shared" si="60"/>
        <v>134.07254057733761</v>
      </c>
      <c r="K435" s="2">
        <f t="shared" si="61"/>
        <v>0</v>
      </c>
    </row>
    <row r="436" spans="1:11" x14ac:dyDescent="0.2">
      <c r="A436" s="3">
        <f t="shared" si="62"/>
        <v>0.96736111111111001</v>
      </c>
      <c r="B436" s="4">
        <f t="shared" si="63"/>
        <v>433</v>
      </c>
      <c r="C436" s="2">
        <f t="shared" si="66"/>
        <v>1.6666666666666667</v>
      </c>
      <c r="E436" s="5">
        <f t="shared" si="57"/>
        <v>155.52624608946272</v>
      </c>
      <c r="F436" s="2">
        <f t="shared" si="64"/>
        <v>20.101640996050591</v>
      </c>
      <c r="G436" s="2">
        <f t="shared" si="58"/>
        <v>101.09205995815077</v>
      </c>
      <c r="H436" s="2">
        <f t="shared" si="59"/>
        <v>0</v>
      </c>
      <c r="I436" s="2">
        <f t="shared" si="60"/>
        <v>134.01093997367059</v>
      </c>
      <c r="K436" s="2">
        <f t="shared" si="61"/>
        <v>0</v>
      </c>
    </row>
    <row r="437" spans="1:11" x14ac:dyDescent="0.2">
      <c r="A437" s="3">
        <f t="shared" si="62"/>
        <v>0.96805555555555445</v>
      </c>
      <c r="B437" s="4">
        <f t="shared" si="63"/>
        <v>434</v>
      </c>
      <c r="C437" s="2">
        <f t="shared" si="66"/>
        <v>1.6666666666666667</v>
      </c>
      <c r="E437" s="5">
        <f t="shared" si="57"/>
        <v>155.52624608946272</v>
      </c>
      <c r="F437" s="2">
        <f t="shared" si="64"/>
        <v>20.093170913046375</v>
      </c>
      <c r="G437" s="2">
        <f t="shared" si="58"/>
        <v>101.09205995815077</v>
      </c>
      <c r="H437" s="2">
        <f t="shared" si="59"/>
        <v>0</v>
      </c>
      <c r="I437" s="2">
        <f t="shared" si="60"/>
        <v>133.95447275364248</v>
      </c>
      <c r="K437" s="2">
        <f t="shared" si="61"/>
        <v>0</v>
      </c>
    </row>
    <row r="438" spans="1:11" x14ac:dyDescent="0.2">
      <c r="A438" s="3">
        <f t="shared" si="62"/>
        <v>0.96874999999999889</v>
      </c>
      <c r="B438" s="4">
        <f t="shared" si="63"/>
        <v>435</v>
      </c>
      <c r="C438" s="2">
        <f t="shared" si="66"/>
        <v>1.6666666666666667</v>
      </c>
      <c r="E438" s="5">
        <f t="shared" si="57"/>
        <v>155.52624608946272</v>
      </c>
      <c r="F438" s="2">
        <f t="shared" si="64"/>
        <v>20.08540667029251</v>
      </c>
      <c r="G438" s="2">
        <f t="shared" si="58"/>
        <v>101.09205995815077</v>
      </c>
      <c r="H438" s="2">
        <f t="shared" si="59"/>
        <v>0</v>
      </c>
      <c r="I438" s="2">
        <f t="shared" si="60"/>
        <v>133.9027111352834</v>
      </c>
      <c r="K438" s="2">
        <f t="shared" si="61"/>
        <v>0</v>
      </c>
    </row>
    <row r="439" spans="1:11" x14ac:dyDescent="0.2">
      <c r="A439" s="3">
        <f t="shared" si="62"/>
        <v>0.96944444444444333</v>
      </c>
      <c r="B439" s="4">
        <f t="shared" si="63"/>
        <v>436</v>
      </c>
      <c r="C439" s="2">
        <f t="shared" si="66"/>
        <v>1.6666666666666667</v>
      </c>
      <c r="E439" s="5">
        <f t="shared" si="57"/>
        <v>155.52624608946272</v>
      </c>
      <c r="F439" s="2">
        <f t="shared" si="64"/>
        <v>20.078289447768135</v>
      </c>
      <c r="G439" s="2">
        <f t="shared" si="58"/>
        <v>101.09205995815077</v>
      </c>
      <c r="H439" s="2">
        <f t="shared" si="59"/>
        <v>0</v>
      </c>
      <c r="I439" s="2">
        <f t="shared" si="60"/>
        <v>133.8552629851209</v>
      </c>
      <c r="K439" s="2">
        <f t="shared" si="61"/>
        <v>0</v>
      </c>
    </row>
    <row r="440" spans="1:11" x14ac:dyDescent="0.2">
      <c r="A440" s="3">
        <f t="shared" si="62"/>
        <v>0.97013888888888777</v>
      </c>
      <c r="B440" s="4">
        <f t="shared" si="63"/>
        <v>437</v>
      </c>
      <c r="C440" s="2">
        <f t="shared" si="66"/>
        <v>1.6666666666666667</v>
      </c>
      <c r="E440" s="5">
        <f t="shared" si="57"/>
        <v>155.52624608946272</v>
      </c>
      <c r="F440" s="2">
        <f t="shared" si="64"/>
        <v>20.071765327120794</v>
      </c>
      <c r="G440" s="2">
        <f t="shared" si="58"/>
        <v>101.09205995815077</v>
      </c>
      <c r="H440" s="2">
        <f t="shared" si="59"/>
        <v>0</v>
      </c>
      <c r="I440" s="2">
        <f t="shared" si="60"/>
        <v>133.81176884747194</v>
      </c>
      <c r="K440" s="2">
        <f t="shared" si="61"/>
        <v>0</v>
      </c>
    </row>
    <row r="441" spans="1:11" x14ac:dyDescent="0.2">
      <c r="A441" s="3">
        <f t="shared" si="62"/>
        <v>0.97083333333333222</v>
      </c>
      <c r="B441" s="4">
        <f t="shared" si="63"/>
        <v>438</v>
      </c>
      <c r="C441" s="2">
        <f t="shared" si="66"/>
        <v>1.6666666666666667</v>
      </c>
      <c r="E441" s="5">
        <f t="shared" si="57"/>
        <v>155.52624608946272</v>
      </c>
      <c r="F441" s="2">
        <f t="shared" si="64"/>
        <v>20.065784883194063</v>
      </c>
      <c r="G441" s="2">
        <f t="shared" si="58"/>
        <v>101.09205995815077</v>
      </c>
      <c r="H441" s="2">
        <f t="shared" si="59"/>
        <v>0</v>
      </c>
      <c r="I441" s="2">
        <f t="shared" si="60"/>
        <v>133.77189922129375</v>
      </c>
      <c r="K441" s="2">
        <f t="shared" si="61"/>
        <v>0</v>
      </c>
    </row>
    <row r="442" spans="1:11" x14ac:dyDescent="0.2">
      <c r="A442" s="3">
        <f t="shared" si="62"/>
        <v>0.97152777777777666</v>
      </c>
      <c r="B442" s="4">
        <f t="shared" si="63"/>
        <v>439</v>
      </c>
      <c r="C442" s="2">
        <f t="shared" si="66"/>
        <v>1.6666666666666667</v>
      </c>
      <c r="E442" s="5">
        <f t="shared" si="57"/>
        <v>155.52624608946272</v>
      </c>
      <c r="F442" s="2">
        <f t="shared" si="64"/>
        <v>20.06030280959456</v>
      </c>
      <c r="G442" s="2">
        <f t="shared" si="58"/>
        <v>101.09205995815077</v>
      </c>
      <c r="H442" s="2">
        <f t="shared" si="59"/>
        <v>0</v>
      </c>
      <c r="I442" s="2">
        <f t="shared" si="60"/>
        <v>133.73535206396372</v>
      </c>
      <c r="K442" s="2">
        <f t="shared" si="61"/>
        <v>0</v>
      </c>
    </row>
    <row r="443" spans="1:11" x14ac:dyDescent="0.2">
      <c r="A443" s="3">
        <f t="shared" si="62"/>
        <v>0.9722222222222211</v>
      </c>
      <c r="B443" s="4">
        <f t="shared" si="63"/>
        <v>440</v>
      </c>
      <c r="C443" s="2">
        <f t="shared" si="66"/>
        <v>1.6666666666666667</v>
      </c>
      <c r="E443" s="5">
        <f t="shared" si="57"/>
        <v>155.52624608946272</v>
      </c>
      <c r="F443" s="2">
        <f t="shared" si="64"/>
        <v>20.05527757546168</v>
      </c>
      <c r="G443" s="2">
        <f t="shared" si="58"/>
        <v>101.09205995815077</v>
      </c>
      <c r="H443" s="2">
        <f t="shared" si="59"/>
        <v>0</v>
      </c>
      <c r="I443" s="2">
        <f t="shared" si="60"/>
        <v>133.70185050307785</v>
      </c>
      <c r="K443" s="2">
        <f t="shared" si="61"/>
        <v>0</v>
      </c>
    </row>
    <row r="444" spans="1:11" x14ac:dyDescent="0.2">
      <c r="A444" s="3">
        <f t="shared" si="62"/>
        <v>0.97291666666666554</v>
      </c>
      <c r="B444" s="4">
        <f t="shared" si="63"/>
        <v>441</v>
      </c>
      <c r="C444" s="2">
        <f t="shared" si="66"/>
        <v>1.6666666666666667</v>
      </c>
      <c r="E444" s="5">
        <f t="shared" si="57"/>
        <v>155.52624608946272</v>
      </c>
      <c r="F444" s="2">
        <f t="shared" si="64"/>
        <v>20.050671110839875</v>
      </c>
      <c r="G444" s="2">
        <f t="shared" si="58"/>
        <v>101.09205995815077</v>
      </c>
      <c r="H444" s="2">
        <f t="shared" si="59"/>
        <v>0</v>
      </c>
      <c r="I444" s="2">
        <f t="shared" si="60"/>
        <v>133.67114073893248</v>
      </c>
      <c r="K444" s="2">
        <f t="shared" si="61"/>
        <v>0</v>
      </c>
    </row>
    <row r="445" spans="1:11" x14ac:dyDescent="0.2">
      <c r="A445" s="3">
        <f t="shared" si="62"/>
        <v>0.97361111111110998</v>
      </c>
      <c r="B445" s="4">
        <f t="shared" si="63"/>
        <v>442</v>
      </c>
      <c r="C445" s="2">
        <f t="shared" si="66"/>
        <v>1.6666666666666667</v>
      </c>
      <c r="E445" s="5">
        <f t="shared" si="57"/>
        <v>155.52624608946272</v>
      </c>
      <c r="F445" s="2">
        <f t="shared" si="64"/>
        <v>20.046448518269887</v>
      </c>
      <c r="G445" s="2">
        <f t="shared" si="58"/>
        <v>101.09205995815077</v>
      </c>
      <c r="H445" s="2">
        <f t="shared" si="59"/>
        <v>0</v>
      </c>
      <c r="I445" s="2">
        <f t="shared" si="60"/>
        <v>133.64299012179924</v>
      </c>
      <c r="K445" s="2">
        <f t="shared" si="61"/>
        <v>0</v>
      </c>
    </row>
    <row r="446" spans="1:11" x14ac:dyDescent="0.2">
      <c r="A446" s="3">
        <f t="shared" si="62"/>
        <v>0.97430555555555443</v>
      </c>
      <c r="B446" s="4">
        <f t="shared" si="63"/>
        <v>443</v>
      </c>
      <c r="C446" s="2">
        <f t="shared" si="66"/>
        <v>1.6666666666666667</v>
      </c>
      <c r="E446" s="5">
        <f t="shared" si="57"/>
        <v>155.52624608946272</v>
      </c>
      <c r="F446" s="2">
        <f t="shared" si="64"/>
        <v>20.042577808414066</v>
      </c>
      <c r="G446" s="2">
        <f t="shared" si="58"/>
        <v>101.09205995815077</v>
      </c>
      <c r="H446" s="2">
        <f t="shared" si="59"/>
        <v>0</v>
      </c>
      <c r="I446" s="2">
        <f t="shared" si="60"/>
        <v>133.61718538942711</v>
      </c>
      <c r="K446" s="2">
        <f t="shared" si="61"/>
        <v>0</v>
      </c>
    </row>
    <row r="447" spans="1:11" x14ac:dyDescent="0.2">
      <c r="A447" s="3">
        <f t="shared" si="62"/>
        <v>0.97499999999999887</v>
      </c>
      <c r="B447" s="4">
        <f t="shared" si="63"/>
        <v>444</v>
      </c>
      <c r="C447" s="2">
        <f t="shared" si="66"/>
        <v>1.6666666666666667</v>
      </c>
      <c r="E447" s="5">
        <f t="shared" si="57"/>
        <v>155.52624608946272</v>
      </c>
      <c r="F447" s="2">
        <f t="shared" si="64"/>
        <v>20.039029657712895</v>
      </c>
      <c r="G447" s="2">
        <f t="shared" si="58"/>
        <v>101.09205995815077</v>
      </c>
      <c r="H447" s="2">
        <f t="shared" si="59"/>
        <v>0</v>
      </c>
      <c r="I447" s="2">
        <f t="shared" si="60"/>
        <v>133.59353105141929</v>
      </c>
      <c r="K447" s="2">
        <f t="shared" si="61"/>
        <v>0</v>
      </c>
    </row>
    <row r="448" spans="1:11" x14ac:dyDescent="0.2">
      <c r="A448" s="3">
        <f t="shared" si="62"/>
        <v>0.97569444444444331</v>
      </c>
      <c r="B448" s="4">
        <f t="shared" si="63"/>
        <v>445</v>
      </c>
      <c r="C448" s="2">
        <f t="shared" si="66"/>
        <v>1.6666666666666667</v>
      </c>
      <c r="E448" s="5">
        <f t="shared" si="57"/>
        <v>155.52624608946272</v>
      </c>
      <c r="F448" s="2">
        <f t="shared" si="64"/>
        <v>20.035777186236821</v>
      </c>
      <c r="G448" s="2">
        <f t="shared" si="58"/>
        <v>101.09205995815077</v>
      </c>
      <c r="H448" s="2">
        <f t="shared" si="59"/>
        <v>0</v>
      </c>
      <c r="I448" s="2">
        <f t="shared" si="60"/>
        <v>133.57184790824547</v>
      </c>
      <c r="K448" s="2">
        <f t="shared" si="61"/>
        <v>0</v>
      </c>
    </row>
    <row r="449" spans="1:11" x14ac:dyDescent="0.2">
      <c r="A449" s="3">
        <f t="shared" si="62"/>
        <v>0.97638888888888775</v>
      </c>
      <c r="B449" s="4">
        <f t="shared" si="63"/>
        <v>446</v>
      </c>
      <c r="C449" s="2">
        <f t="shared" si="66"/>
        <v>1.6666666666666667</v>
      </c>
      <c r="E449" s="5">
        <f t="shared" si="57"/>
        <v>155.52624608946272</v>
      </c>
      <c r="F449" s="2">
        <f t="shared" si="64"/>
        <v>20.032795754050419</v>
      </c>
      <c r="G449" s="2">
        <f t="shared" si="58"/>
        <v>101.09205995815077</v>
      </c>
      <c r="H449" s="2">
        <f t="shared" si="59"/>
        <v>0</v>
      </c>
      <c r="I449" s="2">
        <f t="shared" si="60"/>
        <v>133.55197169366946</v>
      </c>
      <c r="K449" s="2">
        <f t="shared" si="61"/>
        <v>0</v>
      </c>
    </row>
    <row r="450" spans="1:11" x14ac:dyDescent="0.2">
      <c r="A450" s="3">
        <f t="shared" si="62"/>
        <v>0.97708333333333219</v>
      </c>
      <c r="B450" s="4">
        <f t="shared" si="63"/>
        <v>447</v>
      </c>
      <c r="C450" s="2">
        <f t="shared" si="66"/>
        <v>1.6666666666666667</v>
      </c>
      <c r="E450" s="5">
        <f t="shared" si="57"/>
        <v>155.52624608946272</v>
      </c>
      <c r="F450" s="2">
        <f t="shared" si="64"/>
        <v>20.030062774546217</v>
      </c>
      <c r="G450" s="2">
        <f t="shared" si="58"/>
        <v>101.09205995815077</v>
      </c>
      <c r="H450" s="2">
        <f t="shared" si="59"/>
        <v>0</v>
      </c>
      <c r="I450" s="2">
        <f t="shared" si="60"/>
        <v>133.53375183030809</v>
      </c>
      <c r="K450" s="2">
        <f t="shared" si="61"/>
        <v>0</v>
      </c>
    </row>
    <row r="451" spans="1:11" x14ac:dyDescent="0.2">
      <c r="A451" s="3">
        <f t="shared" si="62"/>
        <v>0.97777777777777664</v>
      </c>
      <c r="B451" s="4">
        <f t="shared" si="63"/>
        <v>448</v>
      </c>
      <c r="C451" s="2">
        <f t="shared" si="66"/>
        <v>1.6666666666666667</v>
      </c>
      <c r="E451" s="5">
        <f t="shared" ref="E451:E483" si="67">$E$2</f>
        <v>155.52624608946272</v>
      </c>
      <c r="F451" s="2">
        <f t="shared" si="64"/>
        <v>20.027557543334034</v>
      </c>
      <c r="G451" s="2">
        <f t="shared" ref="G451:G483" si="68">$G$2*E451</f>
        <v>101.09205995815077</v>
      </c>
      <c r="H451" s="2">
        <f t="shared" ref="H451:H483" si="69">MAX(F451-E451,0)</f>
        <v>0</v>
      </c>
      <c r="I451" s="2">
        <f t="shared" ref="I451:I483" si="70">$I$2*$D$2*MIN(E451,F451)</f>
        <v>133.51705028889356</v>
      </c>
      <c r="K451" s="2">
        <f t="shared" ref="K451:K483" si="71">$K$2*$J$2*H451</f>
        <v>0</v>
      </c>
    </row>
    <row r="452" spans="1:11" x14ac:dyDescent="0.2">
      <c r="A452" s="3">
        <f t="shared" ref="A452:A483" si="72">A451+1/(24*60)</f>
        <v>0.97847222222222108</v>
      </c>
      <c r="B452" s="4">
        <f t="shared" ref="B452:B482" si="73">B451+1</f>
        <v>449</v>
      </c>
      <c r="C452" s="2">
        <f t="shared" si="66"/>
        <v>1.6666666666666667</v>
      </c>
      <c r="E452" s="5">
        <f t="shared" si="67"/>
        <v>155.52624608946272</v>
      </c>
      <c r="F452" s="2">
        <f t="shared" ref="F452:F483" si="74">F451+C451-$D$2*MIN(F451,E451)-$J$2*H451</f>
        <v>20.02526108138953</v>
      </c>
      <c r="G452" s="2">
        <f t="shared" si="68"/>
        <v>101.09205995815077</v>
      </c>
      <c r="H452" s="2">
        <f t="shared" si="69"/>
        <v>0</v>
      </c>
      <c r="I452" s="2">
        <f t="shared" si="70"/>
        <v>133.50174054259685</v>
      </c>
      <c r="K452" s="2">
        <f t="shared" si="71"/>
        <v>0</v>
      </c>
    </row>
    <row r="453" spans="1:11" x14ac:dyDescent="0.2">
      <c r="A453" s="3">
        <f t="shared" si="72"/>
        <v>0.97916666666666552</v>
      </c>
      <c r="B453" s="4">
        <f t="shared" si="73"/>
        <v>450</v>
      </c>
      <c r="C453" s="2">
        <f t="shared" si="66"/>
        <v>1.6666666666666667</v>
      </c>
      <c r="E453" s="5">
        <f t="shared" si="67"/>
        <v>155.52624608946272</v>
      </c>
      <c r="F453" s="2">
        <f t="shared" si="74"/>
        <v>20.023155991273736</v>
      </c>
      <c r="G453" s="2">
        <f t="shared" si="68"/>
        <v>101.09205995815077</v>
      </c>
      <c r="H453" s="2">
        <f t="shared" si="69"/>
        <v>0</v>
      </c>
      <c r="I453" s="2">
        <f t="shared" si="70"/>
        <v>133.48770660849155</v>
      </c>
      <c r="K453" s="2">
        <f t="shared" si="71"/>
        <v>0</v>
      </c>
    </row>
    <row r="454" spans="1:11" x14ac:dyDescent="0.2">
      <c r="A454" s="3">
        <f t="shared" si="72"/>
        <v>0.97986111111110996</v>
      </c>
      <c r="B454" s="4">
        <f t="shared" si="73"/>
        <v>451</v>
      </c>
      <c r="C454" s="2">
        <f t="shared" si="66"/>
        <v>1.6666666666666667</v>
      </c>
      <c r="E454" s="5">
        <f t="shared" si="67"/>
        <v>155.52624608946272</v>
      </c>
      <c r="F454" s="2">
        <f t="shared" si="74"/>
        <v>20.021226325334258</v>
      </c>
      <c r="G454" s="2">
        <f t="shared" si="68"/>
        <v>101.09205995815077</v>
      </c>
      <c r="H454" s="2">
        <f t="shared" si="69"/>
        <v>0</v>
      </c>
      <c r="I454" s="2">
        <f t="shared" si="70"/>
        <v>133.47484216889504</v>
      </c>
      <c r="K454" s="2">
        <f t="shared" si="71"/>
        <v>0</v>
      </c>
    </row>
    <row r="455" spans="1:11" x14ac:dyDescent="0.2">
      <c r="A455" s="3">
        <f t="shared" si="72"/>
        <v>0.9805555555555544</v>
      </c>
      <c r="B455" s="4">
        <f t="shared" si="73"/>
        <v>452</v>
      </c>
      <c r="C455" s="2">
        <f t="shared" si="66"/>
        <v>1.6666666666666667</v>
      </c>
      <c r="E455" s="5">
        <f t="shared" si="67"/>
        <v>155.52624608946272</v>
      </c>
      <c r="F455" s="2">
        <f t="shared" si="74"/>
        <v>20.019457464889737</v>
      </c>
      <c r="G455" s="2">
        <f t="shared" si="68"/>
        <v>101.09205995815077</v>
      </c>
      <c r="H455" s="2">
        <f t="shared" si="69"/>
        <v>0</v>
      </c>
      <c r="I455" s="2">
        <f t="shared" si="70"/>
        <v>133.46304976593157</v>
      </c>
      <c r="K455" s="2">
        <f t="shared" si="71"/>
        <v>0</v>
      </c>
    </row>
    <row r="456" spans="1:11" x14ac:dyDescent="0.2">
      <c r="A456" s="3">
        <f t="shared" si="72"/>
        <v>0.98124999999999885</v>
      </c>
      <c r="B456" s="4">
        <f t="shared" si="73"/>
        <v>453</v>
      </c>
      <c r="C456" s="2">
        <f t="shared" si="66"/>
        <v>1.6666666666666667</v>
      </c>
      <c r="E456" s="5">
        <f t="shared" si="67"/>
        <v>155.52624608946272</v>
      </c>
      <c r="F456" s="2">
        <f t="shared" si="74"/>
        <v>20.017836009482259</v>
      </c>
      <c r="G456" s="2">
        <f t="shared" si="68"/>
        <v>101.09205995815077</v>
      </c>
      <c r="H456" s="2">
        <f t="shared" si="69"/>
        <v>0</v>
      </c>
      <c r="I456" s="2">
        <f t="shared" si="70"/>
        <v>133.45224006321504</v>
      </c>
      <c r="K456" s="2">
        <f t="shared" si="71"/>
        <v>0</v>
      </c>
    </row>
    <row r="457" spans="1:11" x14ac:dyDescent="0.2">
      <c r="A457" s="3">
        <f t="shared" si="72"/>
        <v>0.98194444444444329</v>
      </c>
      <c r="B457" s="4">
        <f t="shared" si="73"/>
        <v>454</v>
      </c>
      <c r="C457" s="2">
        <f t="shared" si="66"/>
        <v>1.6666666666666667</v>
      </c>
      <c r="E457" s="5">
        <f t="shared" si="67"/>
        <v>155.52624608946272</v>
      </c>
      <c r="F457" s="2">
        <f t="shared" si="74"/>
        <v>20.01634967535874</v>
      </c>
      <c r="G457" s="2">
        <f t="shared" si="68"/>
        <v>101.09205995815077</v>
      </c>
      <c r="H457" s="2">
        <f t="shared" si="69"/>
        <v>0</v>
      </c>
      <c r="I457" s="2">
        <f t="shared" si="70"/>
        <v>133.44233116905826</v>
      </c>
      <c r="K457" s="2">
        <f t="shared" si="71"/>
        <v>0</v>
      </c>
    </row>
    <row r="458" spans="1:11" x14ac:dyDescent="0.2">
      <c r="A458" s="3">
        <f t="shared" si="72"/>
        <v>0.98263888888888773</v>
      </c>
      <c r="B458" s="4">
        <f t="shared" si="73"/>
        <v>455</v>
      </c>
      <c r="C458" s="2">
        <f t="shared" si="66"/>
        <v>1.6666666666666667</v>
      </c>
      <c r="E458" s="5">
        <f t="shared" si="67"/>
        <v>155.52624608946272</v>
      </c>
      <c r="F458" s="2">
        <f t="shared" si="74"/>
        <v>20.014987202412179</v>
      </c>
      <c r="G458" s="2">
        <f t="shared" si="68"/>
        <v>101.09205995815077</v>
      </c>
      <c r="H458" s="2">
        <f t="shared" si="69"/>
        <v>0</v>
      </c>
      <c r="I458" s="2">
        <f t="shared" si="70"/>
        <v>133.43324801608119</v>
      </c>
      <c r="K458" s="2">
        <f t="shared" si="71"/>
        <v>0</v>
      </c>
    </row>
    <row r="459" spans="1:11" x14ac:dyDescent="0.2">
      <c r="A459" s="3">
        <f t="shared" si="72"/>
        <v>0.98333333333333217</v>
      </c>
      <c r="B459" s="4">
        <f t="shared" si="73"/>
        <v>456</v>
      </c>
      <c r="C459" s="2">
        <f t="shared" ref="C459:C483" si="75">100/60</f>
        <v>1.6666666666666667</v>
      </c>
      <c r="E459" s="5">
        <f t="shared" si="67"/>
        <v>155.52624608946272</v>
      </c>
      <c r="F459" s="2">
        <f t="shared" si="74"/>
        <v>20.01373826887783</v>
      </c>
      <c r="G459" s="2">
        <f t="shared" si="68"/>
        <v>101.09205995815077</v>
      </c>
      <c r="H459" s="2">
        <f t="shared" si="69"/>
        <v>0</v>
      </c>
      <c r="I459" s="2">
        <f t="shared" si="70"/>
        <v>133.42492179251886</v>
      </c>
      <c r="K459" s="2">
        <f t="shared" si="71"/>
        <v>0</v>
      </c>
    </row>
    <row r="460" spans="1:11" x14ac:dyDescent="0.2">
      <c r="A460" s="3">
        <f t="shared" si="72"/>
        <v>0.98402777777777661</v>
      </c>
      <c r="B460" s="4">
        <f t="shared" si="73"/>
        <v>457</v>
      </c>
      <c r="C460" s="2">
        <f t="shared" si="75"/>
        <v>1.6666666666666667</v>
      </c>
      <c r="E460" s="5">
        <f t="shared" si="67"/>
        <v>155.52624608946272</v>
      </c>
      <c r="F460" s="2">
        <f t="shared" si="74"/>
        <v>20.012593413138013</v>
      </c>
      <c r="G460" s="2">
        <f t="shared" si="68"/>
        <v>101.09205995815077</v>
      </c>
      <c r="H460" s="2">
        <f t="shared" si="69"/>
        <v>0</v>
      </c>
      <c r="I460" s="2">
        <f t="shared" si="70"/>
        <v>133.41728942092007</v>
      </c>
      <c r="K460" s="2">
        <f t="shared" si="71"/>
        <v>0</v>
      </c>
    </row>
    <row r="461" spans="1:11" x14ac:dyDescent="0.2">
      <c r="A461" s="3">
        <f t="shared" si="72"/>
        <v>0.98472222222222106</v>
      </c>
      <c r="B461" s="4">
        <f t="shared" si="73"/>
        <v>458</v>
      </c>
      <c r="C461" s="2">
        <f t="shared" si="75"/>
        <v>1.6666666666666667</v>
      </c>
      <c r="E461" s="5">
        <f t="shared" si="67"/>
        <v>155.52624608946272</v>
      </c>
      <c r="F461" s="2">
        <f t="shared" si="74"/>
        <v>20.011543962043181</v>
      </c>
      <c r="G461" s="2">
        <f t="shared" si="68"/>
        <v>101.09205995815077</v>
      </c>
      <c r="H461" s="2">
        <f t="shared" si="69"/>
        <v>0</v>
      </c>
      <c r="I461" s="2">
        <f t="shared" si="70"/>
        <v>133.41029308028786</v>
      </c>
      <c r="K461" s="2">
        <f t="shared" si="71"/>
        <v>0</v>
      </c>
    </row>
    <row r="462" spans="1:11" x14ac:dyDescent="0.2">
      <c r="A462" s="3">
        <f t="shared" si="72"/>
        <v>0.9854166666666655</v>
      </c>
      <c r="B462" s="4">
        <f t="shared" si="73"/>
        <v>459</v>
      </c>
      <c r="C462" s="2">
        <f t="shared" si="75"/>
        <v>1.6666666666666667</v>
      </c>
      <c r="E462" s="5">
        <f t="shared" si="67"/>
        <v>155.52624608946272</v>
      </c>
      <c r="F462" s="2">
        <f t="shared" si="74"/>
        <v>20.010581965206249</v>
      </c>
      <c r="G462" s="2">
        <f t="shared" si="68"/>
        <v>101.09205995815077</v>
      </c>
      <c r="H462" s="2">
        <f t="shared" si="69"/>
        <v>0</v>
      </c>
      <c r="I462" s="2">
        <f t="shared" si="70"/>
        <v>133.40387976804166</v>
      </c>
      <c r="K462" s="2">
        <f t="shared" si="71"/>
        <v>0</v>
      </c>
    </row>
    <row r="463" spans="1:11" x14ac:dyDescent="0.2">
      <c r="A463" s="3">
        <f t="shared" si="72"/>
        <v>0.98611111111110994</v>
      </c>
      <c r="B463" s="4">
        <f t="shared" si="73"/>
        <v>460</v>
      </c>
      <c r="C463" s="2">
        <f t="shared" si="75"/>
        <v>1.6666666666666667</v>
      </c>
      <c r="E463" s="5">
        <f t="shared" si="67"/>
        <v>155.52624608946272</v>
      </c>
      <c r="F463" s="2">
        <f t="shared" si="74"/>
        <v>20.009700134772395</v>
      </c>
      <c r="G463" s="2">
        <f t="shared" si="68"/>
        <v>101.09205995815077</v>
      </c>
      <c r="H463" s="2">
        <f t="shared" si="69"/>
        <v>0</v>
      </c>
      <c r="I463" s="2">
        <f t="shared" si="70"/>
        <v>133.39800089848262</v>
      </c>
      <c r="K463" s="2">
        <f t="shared" si="71"/>
        <v>0</v>
      </c>
    </row>
    <row r="464" spans="1:11" x14ac:dyDescent="0.2">
      <c r="A464" s="3">
        <f t="shared" si="72"/>
        <v>0.98680555555555438</v>
      </c>
      <c r="B464" s="4">
        <f t="shared" si="73"/>
        <v>461</v>
      </c>
      <c r="C464" s="2">
        <f t="shared" si="75"/>
        <v>1.6666666666666667</v>
      </c>
      <c r="E464" s="5">
        <f t="shared" si="67"/>
        <v>155.52624608946272</v>
      </c>
      <c r="F464" s="2">
        <f t="shared" si="74"/>
        <v>20.008891790208029</v>
      </c>
      <c r="G464" s="2">
        <f t="shared" si="68"/>
        <v>101.09205995815077</v>
      </c>
      <c r="H464" s="2">
        <f t="shared" si="69"/>
        <v>0</v>
      </c>
      <c r="I464" s="2">
        <f t="shared" si="70"/>
        <v>133.39261193472018</v>
      </c>
      <c r="K464" s="2">
        <f t="shared" si="71"/>
        <v>0</v>
      </c>
    </row>
    <row r="465" spans="1:11" x14ac:dyDescent="0.2">
      <c r="A465" s="3">
        <f t="shared" si="72"/>
        <v>0.98749999999999882</v>
      </c>
      <c r="B465" s="4">
        <f t="shared" si="73"/>
        <v>462</v>
      </c>
      <c r="C465" s="2">
        <f t="shared" si="75"/>
        <v>1.6666666666666667</v>
      </c>
      <c r="E465" s="5">
        <f t="shared" si="67"/>
        <v>155.52624608946272</v>
      </c>
      <c r="F465" s="2">
        <f t="shared" si="74"/>
        <v>20.008150807690694</v>
      </c>
      <c r="G465" s="2">
        <f t="shared" si="68"/>
        <v>101.09205995815077</v>
      </c>
      <c r="H465" s="2">
        <f t="shared" si="69"/>
        <v>0</v>
      </c>
      <c r="I465" s="2">
        <f t="shared" si="70"/>
        <v>133.38767205127127</v>
      </c>
      <c r="K465" s="2">
        <f t="shared" si="71"/>
        <v>0</v>
      </c>
    </row>
    <row r="466" spans="1:11" x14ac:dyDescent="0.2">
      <c r="A466" s="3">
        <f t="shared" si="72"/>
        <v>0.98819444444444327</v>
      </c>
      <c r="B466" s="4">
        <f t="shared" si="73"/>
        <v>463</v>
      </c>
      <c r="C466" s="2">
        <f t="shared" si="75"/>
        <v>1.6666666666666667</v>
      </c>
      <c r="E466" s="5">
        <f t="shared" si="67"/>
        <v>155.52624608946272</v>
      </c>
      <c r="F466" s="2">
        <f t="shared" si="74"/>
        <v>20.007471573716469</v>
      </c>
      <c r="G466" s="2">
        <f t="shared" si="68"/>
        <v>101.09205995815077</v>
      </c>
      <c r="H466" s="2">
        <f t="shared" si="69"/>
        <v>0</v>
      </c>
      <c r="I466" s="2">
        <f t="shared" si="70"/>
        <v>133.38314382477645</v>
      </c>
      <c r="K466" s="2">
        <f t="shared" si="71"/>
        <v>0</v>
      </c>
    </row>
    <row r="467" spans="1:11" x14ac:dyDescent="0.2">
      <c r="A467" s="3">
        <f t="shared" si="72"/>
        <v>0.98888888888888771</v>
      </c>
      <c r="B467" s="4">
        <f t="shared" si="73"/>
        <v>464</v>
      </c>
      <c r="C467" s="2">
        <f t="shared" si="75"/>
        <v>1.6666666666666667</v>
      </c>
      <c r="E467" s="5">
        <f t="shared" si="67"/>
        <v>155.52624608946272</v>
      </c>
      <c r="F467" s="2">
        <f t="shared" si="74"/>
        <v>20.006848942573431</v>
      </c>
      <c r="G467" s="2">
        <f t="shared" si="68"/>
        <v>101.09205995815077</v>
      </c>
      <c r="H467" s="2">
        <f t="shared" si="69"/>
        <v>0</v>
      </c>
      <c r="I467" s="2">
        <f t="shared" si="70"/>
        <v>133.37899295048953</v>
      </c>
      <c r="K467" s="2">
        <f t="shared" si="71"/>
        <v>0</v>
      </c>
    </row>
    <row r="468" spans="1:11" x14ac:dyDescent="0.2">
      <c r="A468" s="3">
        <f t="shared" si="72"/>
        <v>0.98958333333333215</v>
      </c>
      <c r="B468" s="4">
        <f t="shared" si="73"/>
        <v>465</v>
      </c>
      <c r="C468" s="2">
        <f t="shared" si="75"/>
        <v>1.6666666666666667</v>
      </c>
      <c r="E468" s="5">
        <f t="shared" si="67"/>
        <v>155.52624608946272</v>
      </c>
      <c r="F468" s="2">
        <f t="shared" si="74"/>
        <v>20.006278197358981</v>
      </c>
      <c r="G468" s="2">
        <f t="shared" si="68"/>
        <v>101.09205995815077</v>
      </c>
      <c r="H468" s="2">
        <f t="shared" si="69"/>
        <v>0</v>
      </c>
      <c r="I468" s="2">
        <f t="shared" si="70"/>
        <v>133.37518798239319</v>
      </c>
      <c r="K468" s="2">
        <f t="shared" si="71"/>
        <v>0</v>
      </c>
    </row>
    <row r="469" spans="1:11" x14ac:dyDescent="0.2">
      <c r="A469" s="3">
        <f t="shared" si="72"/>
        <v>0.99027777777777659</v>
      </c>
      <c r="B469" s="4">
        <f t="shared" si="73"/>
        <v>466</v>
      </c>
      <c r="C469" s="2">
        <f t="shared" si="75"/>
        <v>1.6666666666666667</v>
      </c>
      <c r="E469" s="5">
        <f t="shared" si="67"/>
        <v>155.52624608946272</v>
      </c>
      <c r="F469" s="2">
        <f t="shared" si="74"/>
        <v>20.005755014245732</v>
      </c>
      <c r="G469" s="2">
        <f t="shared" si="68"/>
        <v>101.09205995815077</v>
      </c>
      <c r="H469" s="2">
        <f t="shared" si="69"/>
        <v>0</v>
      </c>
      <c r="I469" s="2">
        <f t="shared" si="70"/>
        <v>133.37170009497154</v>
      </c>
      <c r="K469" s="2">
        <f t="shared" si="71"/>
        <v>0</v>
      </c>
    </row>
    <row r="470" spans="1:11" x14ac:dyDescent="0.2">
      <c r="A470" s="3">
        <f t="shared" si="72"/>
        <v>0.99097222222222103</v>
      </c>
      <c r="B470" s="4">
        <f t="shared" si="73"/>
        <v>467</v>
      </c>
      <c r="C470" s="2">
        <f t="shared" si="75"/>
        <v>1.6666666666666667</v>
      </c>
      <c r="E470" s="5">
        <f t="shared" si="67"/>
        <v>155.52624608946272</v>
      </c>
      <c r="F470" s="2">
        <f t="shared" si="74"/>
        <v>20.005275429725256</v>
      </c>
      <c r="G470" s="2">
        <f t="shared" si="68"/>
        <v>101.09205995815077</v>
      </c>
      <c r="H470" s="2">
        <f t="shared" si="69"/>
        <v>0</v>
      </c>
      <c r="I470" s="2">
        <f t="shared" si="70"/>
        <v>133.36850286483502</v>
      </c>
      <c r="K470" s="2">
        <f t="shared" si="71"/>
        <v>0</v>
      </c>
    </row>
    <row r="471" spans="1:11" x14ac:dyDescent="0.2">
      <c r="A471" s="3">
        <f t="shared" si="72"/>
        <v>0.99166666666666548</v>
      </c>
      <c r="B471" s="4">
        <f t="shared" si="73"/>
        <v>468</v>
      </c>
      <c r="C471" s="2">
        <f t="shared" si="75"/>
        <v>1.6666666666666667</v>
      </c>
      <c r="E471" s="5">
        <f t="shared" si="67"/>
        <v>155.52624608946272</v>
      </c>
      <c r="F471" s="2">
        <f t="shared" si="74"/>
        <v>20.004835810581486</v>
      </c>
      <c r="G471" s="2">
        <f t="shared" si="68"/>
        <v>101.09205995815077</v>
      </c>
      <c r="H471" s="2">
        <f t="shared" si="69"/>
        <v>0</v>
      </c>
      <c r="I471" s="2">
        <f t="shared" si="70"/>
        <v>133.36557207054324</v>
      </c>
      <c r="K471" s="2">
        <f t="shared" si="71"/>
        <v>0</v>
      </c>
    </row>
    <row r="472" spans="1:11" x14ac:dyDescent="0.2">
      <c r="A472" s="3">
        <f t="shared" si="72"/>
        <v>0.99236111111110992</v>
      </c>
      <c r="B472" s="4">
        <f t="shared" si="73"/>
        <v>469</v>
      </c>
      <c r="C472" s="2">
        <f t="shared" si="75"/>
        <v>1.6666666666666667</v>
      </c>
      <c r="E472" s="5">
        <f t="shared" si="67"/>
        <v>155.52624608946272</v>
      </c>
      <c r="F472" s="2">
        <f t="shared" si="74"/>
        <v>20.004432826366365</v>
      </c>
      <c r="G472" s="2">
        <f t="shared" si="68"/>
        <v>101.09205995815077</v>
      </c>
      <c r="H472" s="2">
        <f t="shared" si="69"/>
        <v>0</v>
      </c>
      <c r="I472" s="2">
        <f t="shared" si="70"/>
        <v>133.36288550910908</v>
      </c>
      <c r="K472" s="2">
        <f t="shared" si="71"/>
        <v>0</v>
      </c>
    </row>
    <row r="473" spans="1:11" x14ac:dyDescent="0.2">
      <c r="A473" s="3">
        <f t="shared" si="72"/>
        <v>0.99305555555555436</v>
      </c>
      <c r="B473" s="4">
        <f t="shared" si="73"/>
        <v>470</v>
      </c>
      <c r="C473" s="2">
        <f t="shared" si="75"/>
        <v>1.6666666666666667</v>
      </c>
      <c r="E473" s="5">
        <f t="shared" si="67"/>
        <v>155.52624608946272</v>
      </c>
      <c r="F473" s="2">
        <f t="shared" si="74"/>
        <v>20.004063424169168</v>
      </c>
      <c r="G473" s="2">
        <f t="shared" si="68"/>
        <v>101.09205995815077</v>
      </c>
      <c r="H473" s="2">
        <f t="shared" si="69"/>
        <v>0</v>
      </c>
      <c r="I473" s="2">
        <f t="shared" si="70"/>
        <v>133.36042282779445</v>
      </c>
      <c r="K473" s="2">
        <f t="shared" si="71"/>
        <v>0</v>
      </c>
    </row>
    <row r="474" spans="1:11" x14ac:dyDescent="0.2">
      <c r="A474" s="3">
        <f t="shared" si="72"/>
        <v>0.9937499999999988</v>
      </c>
      <c r="B474" s="4">
        <f t="shared" si="73"/>
        <v>471</v>
      </c>
      <c r="C474" s="2">
        <f t="shared" si="75"/>
        <v>1.6666666666666667</v>
      </c>
      <c r="E474" s="5">
        <f t="shared" si="67"/>
        <v>155.52624608946272</v>
      </c>
      <c r="F474" s="2">
        <f t="shared" si="74"/>
        <v>20.003724805488403</v>
      </c>
      <c r="G474" s="2">
        <f t="shared" si="68"/>
        <v>101.09205995815077</v>
      </c>
      <c r="H474" s="2">
        <f t="shared" si="69"/>
        <v>0</v>
      </c>
      <c r="I474" s="2">
        <f t="shared" si="70"/>
        <v>133.35816536992269</v>
      </c>
      <c r="K474" s="2">
        <f t="shared" si="71"/>
        <v>0</v>
      </c>
    </row>
    <row r="475" spans="1:11" x14ac:dyDescent="0.2">
      <c r="A475" s="3">
        <f t="shared" si="72"/>
        <v>0.99444444444444324</v>
      </c>
      <c r="B475" s="4">
        <f t="shared" si="73"/>
        <v>472</v>
      </c>
      <c r="C475" s="2">
        <f t="shared" si="75"/>
        <v>1.6666666666666667</v>
      </c>
      <c r="E475" s="5">
        <f t="shared" si="67"/>
        <v>155.52624608946272</v>
      </c>
      <c r="F475" s="2">
        <f t="shared" si="74"/>
        <v>20.003414405031037</v>
      </c>
      <c r="G475" s="2">
        <f t="shared" si="68"/>
        <v>101.09205995815077</v>
      </c>
      <c r="H475" s="2">
        <f t="shared" si="69"/>
        <v>0</v>
      </c>
      <c r="I475" s="2">
        <f t="shared" si="70"/>
        <v>133.35609603354024</v>
      </c>
      <c r="K475" s="2">
        <f t="shared" si="71"/>
        <v>0</v>
      </c>
    </row>
    <row r="476" spans="1:11" x14ac:dyDescent="0.2">
      <c r="A476" s="3">
        <f t="shared" si="72"/>
        <v>0.99513888888888768</v>
      </c>
      <c r="B476" s="4">
        <f t="shared" si="73"/>
        <v>473</v>
      </c>
      <c r="C476" s="2">
        <f t="shared" si="75"/>
        <v>1.6666666666666667</v>
      </c>
      <c r="E476" s="5">
        <f t="shared" si="67"/>
        <v>155.52624608946272</v>
      </c>
      <c r="F476" s="2">
        <f t="shared" si="74"/>
        <v>20.003129871278453</v>
      </c>
      <c r="G476" s="2">
        <f t="shared" si="68"/>
        <v>101.09205995815077</v>
      </c>
      <c r="H476" s="2">
        <f t="shared" si="69"/>
        <v>0</v>
      </c>
      <c r="I476" s="2">
        <f t="shared" si="70"/>
        <v>133.35419914185636</v>
      </c>
      <c r="K476" s="2">
        <f t="shared" si="71"/>
        <v>0</v>
      </c>
    </row>
    <row r="477" spans="1:11" x14ac:dyDescent="0.2">
      <c r="A477" s="3">
        <f t="shared" si="72"/>
        <v>0.99583333333333213</v>
      </c>
      <c r="B477" s="4">
        <f t="shared" si="73"/>
        <v>474</v>
      </c>
      <c r="C477" s="2">
        <f t="shared" si="75"/>
        <v>1.6666666666666667</v>
      </c>
      <c r="E477" s="5">
        <f t="shared" si="67"/>
        <v>155.52624608946272</v>
      </c>
      <c r="F477" s="2">
        <f t="shared" si="74"/>
        <v>20.002869048671919</v>
      </c>
      <c r="G477" s="2">
        <f t="shared" si="68"/>
        <v>101.09205995815077</v>
      </c>
      <c r="H477" s="2">
        <f t="shared" si="69"/>
        <v>0</v>
      </c>
      <c r="I477" s="2">
        <f t="shared" si="70"/>
        <v>133.35246032447944</v>
      </c>
      <c r="K477" s="2">
        <f t="shared" si="71"/>
        <v>0</v>
      </c>
    </row>
    <row r="478" spans="1:11" x14ac:dyDescent="0.2">
      <c r="A478" s="3">
        <f t="shared" si="72"/>
        <v>0.99652777777777657</v>
      </c>
      <c r="B478" s="4">
        <f t="shared" si="73"/>
        <v>475</v>
      </c>
      <c r="C478" s="2">
        <f t="shared" si="75"/>
        <v>1.6666666666666667</v>
      </c>
      <c r="E478" s="5">
        <f t="shared" si="67"/>
        <v>155.52624608946272</v>
      </c>
      <c r="F478" s="2">
        <f t="shared" si="74"/>
        <v>20.002629961282594</v>
      </c>
      <c r="G478" s="2">
        <f t="shared" si="68"/>
        <v>101.09205995815077</v>
      </c>
      <c r="H478" s="2">
        <f t="shared" si="69"/>
        <v>0</v>
      </c>
      <c r="I478" s="2">
        <f t="shared" si="70"/>
        <v>133.35086640855062</v>
      </c>
      <c r="K478" s="2">
        <f t="shared" si="71"/>
        <v>0</v>
      </c>
    </row>
    <row r="479" spans="1:11" x14ac:dyDescent="0.2">
      <c r="A479" s="3">
        <f t="shared" si="72"/>
        <v>0.99722222222222101</v>
      </c>
      <c r="B479" s="4">
        <f t="shared" si="73"/>
        <v>476</v>
      </c>
      <c r="C479" s="2">
        <f t="shared" si="75"/>
        <v>1.6666666666666667</v>
      </c>
      <c r="E479" s="5">
        <f t="shared" si="67"/>
        <v>155.52624608946272</v>
      </c>
      <c r="F479" s="2">
        <f t="shared" si="74"/>
        <v>20.00241079784238</v>
      </c>
      <c r="G479" s="2">
        <f t="shared" si="68"/>
        <v>101.09205995815077</v>
      </c>
      <c r="H479" s="2">
        <f t="shared" si="69"/>
        <v>0</v>
      </c>
      <c r="I479" s="2">
        <f t="shared" si="70"/>
        <v>133.34940531894918</v>
      </c>
      <c r="K479" s="2">
        <f t="shared" si="71"/>
        <v>0</v>
      </c>
    </row>
    <row r="480" spans="1:11" x14ac:dyDescent="0.2">
      <c r="A480" s="3">
        <f t="shared" si="72"/>
        <v>0.99791666666666545</v>
      </c>
      <c r="B480" s="4">
        <f t="shared" si="73"/>
        <v>477</v>
      </c>
      <c r="C480" s="2">
        <f t="shared" si="75"/>
        <v>1.6666666666666667</v>
      </c>
      <c r="E480" s="5">
        <f t="shared" si="67"/>
        <v>155.52624608946272</v>
      </c>
      <c r="F480" s="2">
        <f t="shared" si="74"/>
        <v>20.002209898022183</v>
      </c>
      <c r="G480" s="2">
        <f t="shared" si="68"/>
        <v>101.09205995815077</v>
      </c>
      <c r="H480" s="2">
        <f t="shared" si="69"/>
        <v>0</v>
      </c>
      <c r="I480" s="2">
        <f t="shared" si="70"/>
        <v>133.34806598681453</v>
      </c>
      <c r="K480" s="2">
        <f t="shared" si="71"/>
        <v>0</v>
      </c>
    </row>
    <row r="481" spans="1:11" x14ac:dyDescent="0.2">
      <c r="A481" s="3">
        <f t="shared" si="72"/>
        <v>0.99861111111110989</v>
      </c>
      <c r="B481" s="4">
        <f t="shared" si="73"/>
        <v>478</v>
      </c>
      <c r="C481" s="2">
        <f t="shared" si="75"/>
        <v>1.6666666666666667</v>
      </c>
      <c r="E481" s="5">
        <f t="shared" si="67"/>
        <v>155.52624608946272</v>
      </c>
      <c r="F481" s="2">
        <f t="shared" si="74"/>
        <v>20.002025739853668</v>
      </c>
      <c r="G481" s="2">
        <f t="shared" si="68"/>
        <v>101.09205995815077</v>
      </c>
      <c r="H481" s="2">
        <f t="shared" si="69"/>
        <v>0</v>
      </c>
      <c r="I481" s="2">
        <f t="shared" si="70"/>
        <v>133.3468382656911</v>
      </c>
      <c r="K481" s="2">
        <f t="shared" si="71"/>
        <v>0</v>
      </c>
    </row>
    <row r="482" spans="1:11" x14ac:dyDescent="0.2">
      <c r="A482" s="3">
        <f t="shared" si="72"/>
        <v>0.99930555555555434</v>
      </c>
      <c r="B482" s="4">
        <f t="shared" si="73"/>
        <v>479</v>
      </c>
      <c r="C482" s="2">
        <f t="shared" si="75"/>
        <v>1.6666666666666667</v>
      </c>
      <c r="E482" s="5">
        <f t="shared" si="67"/>
        <v>155.52624608946272</v>
      </c>
      <c r="F482" s="2">
        <f t="shared" si="74"/>
        <v>20.001856928199196</v>
      </c>
      <c r="G482" s="2">
        <f t="shared" si="68"/>
        <v>101.09205995815077</v>
      </c>
      <c r="H482" s="2">
        <f t="shared" si="69"/>
        <v>0</v>
      </c>
      <c r="I482" s="2">
        <f t="shared" si="70"/>
        <v>133.34571285466129</v>
      </c>
      <c r="K482" s="2">
        <f t="shared" si="71"/>
        <v>0</v>
      </c>
    </row>
    <row r="483" spans="1:11" x14ac:dyDescent="0.2">
      <c r="A483" s="3">
        <f t="shared" si="72"/>
        <v>0.99999999999999878</v>
      </c>
      <c r="B483" s="4">
        <f>B482+1</f>
        <v>480</v>
      </c>
      <c r="C483" s="2">
        <f t="shared" si="75"/>
        <v>1.6666666666666667</v>
      </c>
      <c r="E483" s="5">
        <f t="shared" si="67"/>
        <v>155.52624608946272</v>
      </c>
      <c r="F483" s="2">
        <f t="shared" si="74"/>
        <v>20.001702184182598</v>
      </c>
      <c r="G483" s="2">
        <f t="shared" si="68"/>
        <v>101.09205995815077</v>
      </c>
      <c r="H483" s="2">
        <f t="shared" si="69"/>
        <v>0</v>
      </c>
      <c r="I483" s="2">
        <f t="shared" si="70"/>
        <v>133.34468122788397</v>
      </c>
      <c r="K483" s="2">
        <f t="shared" si="71"/>
        <v>0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3"/>
  <sheetViews>
    <sheetView workbookViewId="0">
      <pane ySplit="2" topLeftCell="A3" activePane="bottomLeft" state="frozen"/>
      <selection activeCell="C1" sqref="C1"/>
      <selection pane="bottomLeft" activeCell="P6" sqref="P6"/>
    </sheetView>
  </sheetViews>
  <sheetFormatPr defaultRowHeight="12.75" x14ac:dyDescent="0.2"/>
  <cols>
    <col min="1" max="1" width="6.7109375" style="1" customWidth="1"/>
    <col min="16" max="16" width="11.140625" customWidth="1"/>
  </cols>
  <sheetData>
    <row r="1" spans="1:16" s="34" customFormat="1" x14ac:dyDescent="0.2">
      <c r="A1" s="6" t="s">
        <v>3</v>
      </c>
      <c r="B1" s="28" t="s">
        <v>0</v>
      </c>
      <c r="C1" s="28" t="s">
        <v>1</v>
      </c>
      <c r="D1" s="28" t="s">
        <v>1</v>
      </c>
      <c r="E1" s="28" t="s">
        <v>38</v>
      </c>
      <c r="F1" s="28" t="s">
        <v>39</v>
      </c>
      <c r="G1" s="28" t="s">
        <v>27</v>
      </c>
      <c r="H1" s="36" t="s">
        <v>28</v>
      </c>
      <c r="I1" s="36" t="s">
        <v>29</v>
      </c>
      <c r="J1" s="29" t="s">
        <v>30</v>
      </c>
      <c r="K1" s="10" t="s">
        <v>31</v>
      </c>
      <c r="L1" s="30" t="s">
        <v>34</v>
      </c>
      <c r="M1" s="30" t="s">
        <v>33</v>
      </c>
      <c r="N1" s="30" t="s">
        <v>35</v>
      </c>
      <c r="O1" s="30" t="s">
        <v>37</v>
      </c>
      <c r="P1" s="37" t="s">
        <v>10</v>
      </c>
    </row>
    <row r="2" spans="1:16" s="35" customFormat="1" ht="13.5" thickBot="1" x14ac:dyDescent="0.25">
      <c r="A2" s="31"/>
      <c r="B2" s="16"/>
      <c r="C2" s="16" t="s">
        <v>26</v>
      </c>
      <c r="D2" s="16" t="s">
        <v>25</v>
      </c>
      <c r="E2" s="32">
        <f>1/17</f>
        <v>5.8823529411764705E-2</v>
      </c>
      <c r="F2" s="32">
        <f>1/14</f>
        <v>7.1428571428571425E-2</v>
      </c>
      <c r="G2" s="32">
        <f>1/7</f>
        <v>0.14285714285714285</v>
      </c>
      <c r="H2" s="23">
        <v>129.88904981329125</v>
      </c>
      <c r="I2" s="23">
        <v>100.01032640890153</v>
      </c>
      <c r="J2" s="15" t="s">
        <v>32</v>
      </c>
      <c r="K2" s="33" t="s">
        <v>32</v>
      </c>
      <c r="L2" s="33"/>
      <c r="M2" s="33"/>
      <c r="N2" s="33" t="s">
        <v>36</v>
      </c>
      <c r="O2" s="33" t="s">
        <v>10</v>
      </c>
      <c r="P2" s="38">
        <f>SUM(N4:N483)+SUM(O4:O483)</f>
        <v>86183.012729804759</v>
      </c>
    </row>
    <row r="3" spans="1:16" x14ac:dyDescent="0.2">
      <c r="A3" s="1">
        <v>0.66666666666666663</v>
      </c>
      <c r="B3">
        <v>0</v>
      </c>
      <c r="C3" s="2">
        <f>100/60</f>
        <v>1.6666666666666667</v>
      </c>
      <c r="D3" s="2">
        <f t="shared" ref="D3:D66" si="0">100/60</f>
        <v>1.6666666666666667</v>
      </c>
      <c r="H3">
        <f>$H$2</f>
        <v>129.88904981329125</v>
      </c>
      <c r="I3">
        <f>$I$2</f>
        <v>100.01032640890153</v>
      </c>
      <c r="J3">
        <v>0</v>
      </c>
      <c r="K3">
        <f>0</f>
        <v>0</v>
      </c>
      <c r="L3">
        <f>MAX(J3-H3,0)</f>
        <v>0</v>
      </c>
      <c r="M3">
        <f>MAX(K3-I3,0)</f>
        <v>0</v>
      </c>
    </row>
    <row r="4" spans="1:16" x14ac:dyDescent="0.2">
      <c r="A4" s="1">
        <f t="shared" ref="A4:A67" si="1">A3+1/(24*60)</f>
        <v>0.66736111111111107</v>
      </c>
      <c r="B4">
        <f t="shared" ref="B4:B67" si="2">B3+1</f>
        <v>1</v>
      </c>
      <c r="C4" s="2">
        <f>100/60</f>
        <v>1.6666666666666667</v>
      </c>
      <c r="D4" s="2">
        <f t="shared" si="0"/>
        <v>1.6666666666666667</v>
      </c>
      <c r="H4">
        <f t="shared" ref="H4:H67" si="3">$H$2</f>
        <v>129.88904981329125</v>
      </c>
      <c r="I4">
        <f t="shared" ref="I4:I67" si="4">$I$2</f>
        <v>100.01032640890153</v>
      </c>
      <c r="J4">
        <f>J3+C3-$E$2*MIN(J3,H3)-$F$2*MIN(MAX(J3-H3,0),MAX(I3-K3,0))</f>
        <v>1.6666666666666667</v>
      </c>
      <c r="K4">
        <f>K3+D3-$G$2*MIN(I3,K3)</f>
        <v>1.6666666666666667</v>
      </c>
      <c r="L4">
        <f t="shared" ref="L4:L67" si="5">MAX(J4-H4,0)</f>
        <v>0</v>
      </c>
      <c r="M4">
        <f t="shared" ref="M4:M67" si="6">MAX(K4-I4,0)</f>
        <v>0</v>
      </c>
      <c r="N4">
        <f>(34/60)*H4+(49/60)*I4</f>
        <v>155.27889479480129</v>
      </c>
      <c r="O4">
        <f>0.8*L4+2*M4</f>
        <v>0</v>
      </c>
    </row>
    <row r="5" spans="1:16" x14ac:dyDescent="0.2">
      <c r="A5" s="1">
        <f t="shared" si="1"/>
        <v>0.66805555555555551</v>
      </c>
      <c r="B5">
        <f t="shared" si="2"/>
        <v>2</v>
      </c>
      <c r="C5" s="2">
        <f t="shared" ref="C5:C68" si="7">100/60</f>
        <v>1.6666666666666667</v>
      </c>
      <c r="D5" s="2">
        <f t="shared" si="0"/>
        <v>1.6666666666666667</v>
      </c>
      <c r="H5">
        <f t="shared" si="3"/>
        <v>129.88904981329125</v>
      </c>
      <c r="I5">
        <f t="shared" si="4"/>
        <v>100.01032640890153</v>
      </c>
      <c r="J5">
        <f t="shared" ref="J5:J68" si="8">J4+C4-$E$2*MIN(J4,H4)-$F$2*MIN(MAX(J4-H4,0),MAX(I4-K4,0))</f>
        <v>3.2352941176470589</v>
      </c>
      <c r="K5">
        <f t="shared" ref="K5:K68" si="9">K4+D4-$G$2*MIN(I4,K4)</f>
        <v>3.0952380952380953</v>
      </c>
      <c r="L5">
        <f t="shared" si="5"/>
        <v>0</v>
      </c>
      <c r="M5">
        <f t="shared" si="6"/>
        <v>0</v>
      </c>
      <c r="N5">
        <f t="shared" ref="N5:N68" si="10">(34/60)*H5+(49/60)*I5</f>
        <v>155.27889479480129</v>
      </c>
      <c r="O5">
        <f t="shared" ref="O5:O68" si="11">0.8*L5+2*M5</f>
        <v>0</v>
      </c>
    </row>
    <row r="6" spans="1:16" x14ac:dyDescent="0.2">
      <c r="A6" s="1">
        <f t="shared" si="1"/>
        <v>0.66874999999999996</v>
      </c>
      <c r="B6">
        <f t="shared" si="2"/>
        <v>3</v>
      </c>
      <c r="C6" s="2">
        <f t="shared" si="7"/>
        <v>1.6666666666666667</v>
      </c>
      <c r="D6" s="2">
        <f t="shared" si="0"/>
        <v>1.6666666666666667</v>
      </c>
      <c r="H6">
        <f t="shared" si="3"/>
        <v>129.88904981329125</v>
      </c>
      <c r="I6">
        <f t="shared" si="4"/>
        <v>100.01032640890153</v>
      </c>
      <c r="J6">
        <f t="shared" si="8"/>
        <v>4.7116493656286051</v>
      </c>
      <c r="K6">
        <f t="shared" si="9"/>
        <v>4.3197278911564627</v>
      </c>
      <c r="L6">
        <f t="shared" si="5"/>
        <v>0</v>
      </c>
      <c r="M6">
        <f t="shared" si="6"/>
        <v>0</v>
      </c>
      <c r="N6">
        <f t="shared" si="10"/>
        <v>155.27889479480129</v>
      </c>
      <c r="O6">
        <f t="shared" si="11"/>
        <v>0</v>
      </c>
    </row>
    <row r="7" spans="1:16" x14ac:dyDescent="0.2">
      <c r="A7" s="1">
        <f t="shared" si="1"/>
        <v>0.6694444444444444</v>
      </c>
      <c r="B7">
        <f t="shared" si="2"/>
        <v>4</v>
      </c>
      <c r="C7" s="2">
        <f t="shared" si="7"/>
        <v>1.6666666666666667</v>
      </c>
      <c r="D7" s="2">
        <f t="shared" si="0"/>
        <v>1.6666666666666667</v>
      </c>
      <c r="H7">
        <f t="shared" si="3"/>
        <v>129.88904981329125</v>
      </c>
      <c r="I7">
        <f t="shared" si="4"/>
        <v>100.01032640890153</v>
      </c>
      <c r="J7">
        <f t="shared" si="8"/>
        <v>6.1011601872582952</v>
      </c>
      <c r="K7">
        <f t="shared" si="9"/>
        <v>5.3692905733722061</v>
      </c>
      <c r="L7">
        <f t="shared" si="5"/>
        <v>0</v>
      </c>
      <c r="M7">
        <f t="shared" si="6"/>
        <v>0</v>
      </c>
      <c r="N7">
        <f t="shared" si="10"/>
        <v>155.27889479480129</v>
      </c>
      <c r="O7">
        <f t="shared" si="11"/>
        <v>0</v>
      </c>
    </row>
    <row r="8" spans="1:16" x14ac:dyDescent="0.2">
      <c r="A8" s="1">
        <f t="shared" si="1"/>
        <v>0.67013888888888884</v>
      </c>
      <c r="B8">
        <f t="shared" si="2"/>
        <v>5</v>
      </c>
      <c r="C8" s="2">
        <f t="shared" si="7"/>
        <v>1.6666666666666667</v>
      </c>
      <c r="D8" s="2">
        <f t="shared" si="0"/>
        <v>1.6666666666666667</v>
      </c>
      <c r="H8">
        <f t="shared" si="3"/>
        <v>129.88904981329125</v>
      </c>
      <c r="I8">
        <f t="shared" si="4"/>
        <v>100.01032640890153</v>
      </c>
      <c r="J8">
        <f t="shared" si="8"/>
        <v>7.4089350782038856</v>
      </c>
      <c r="K8">
        <f t="shared" si="9"/>
        <v>6.2689157295571292</v>
      </c>
      <c r="L8">
        <f t="shared" si="5"/>
        <v>0</v>
      </c>
      <c r="M8">
        <f t="shared" si="6"/>
        <v>0</v>
      </c>
      <c r="N8">
        <f t="shared" si="10"/>
        <v>155.27889479480129</v>
      </c>
      <c r="O8">
        <f t="shared" si="11"/>
        <v>0</v>
      </c>
    </row>
    <row r="9" spans="1:16" x14ac:dyDescent="0.2">
      <c r="A9" s="1">
        <f t="shared" si="1"/>
        <v>0.67083333333333328</v>
      </c>
      <c r="B9">
        <f t="shared" si="2"/>
        <v>6</v>
      </c>
      <c r="C9" s="2">
        <f t="shared" si="7"/>
        <v>1.6666666666666667</v>
      </c>
      <c r="D9" s="2">
        <f t="shared" si="0"/>
        <v>1.6666666666666667</v>
      </c>
      <c r="H9">
        <f t="shared" si="3"/>
        <v>129.88904981329125</v>
      </c>
      <c r="I9">
        <f t="shared" si="4"/>
        <v>100.01032640890153</v>
      </c>
      <c r="J9">
        <f t="shared" si="8"/>
        <v>8.6397820343879701</v>
      </c>
      <c r="K9">
        <f t="shared" si="9"/>
        <v>7.040023006287063</v>
      </c>
      <c r="L9">
        <f t="shared" si="5"/>
        <v>0</v>
      </c>
      <c r="M9">
        <f t="shared" si="6"/>
        <v>0</v>
      </c>
      <c r="N9">
        <f t="shared" si="10"/>
        <v>155.27889479480129</v>
      </c>
      <c r="O9">
        <f t="shared" si="11"/>
        <v>0</v>
      </c>
    </row>
    <row r="10" spans="1:16" x14ac:dyDescent="0.2">
      <c r="A10" s="1">
        <f t="shared" si="1"/>
        <v>0.67152777777777772</v>
      </c>
      <c r="B10">
        <f t="shared" si="2"/>
        <v>7</v>
      </c>
      <c r="C10" s="2">
        <f t="shared" si="7"/>
        <v>1.6666666666666667</v>
      </c>
      <c r="D10" s="2">
        <f t="shared" si="0"/>
        <v>1.6666666666666667</v>
      </c>
      <c r="H10">
        <f t="shared" si="3"/>
        <v>129.88904981329125</v>
      </c>
      <c r="I10">
        <f t="shared" si="4"/>
        <v>100.01032640890153</v>
      </c>
      <c r="J10">
        <f t="shared" si="8"/>
        <v>9.7982262284435784</v>
      </c>
      <c r="K10">
        <f t="shared" si="9"/>
        <v>7.7009721006270055</v>
      </c>
      <c r="L10">
        <f t="shared" si="5"/>
        <v>0</v>
      </c>
      <c r="M10">
        <f t="shared" si="6"/>
        <v>0</v>
      </c>
      <c r="N10">
        <f t="shared" si="10"/>
        <v>155.27889479480129</v>
      </c>
      <c r="O10">
        <f t="shared" si="11"/>
        <v>0</v>
      </c>
    </row>
    <row r="11" spans="1:16" x14ac:dyDescent="0.2">
      <c r="A11" s="1">
        <f t="shared" si="1"/>
        <v>0.67222222222222217</v>
      </c>
      <c r="B11">
        <f t="shared" si="2"/>
        <v>8</v>
      </c>
      <c r="C11" s="2">
        <f t="shared" si="7"/>
        <v>1.6666666666666667</v>
      </c>
      <c r="D11" s="2">
        <f t="shared" si="0"/>
        <v>1.6666666666666667</v>
      </c>
      <c r="H11">
        <f t="shared" si="3"/>
        <v>129.88904981329125</v>
      </c>
      <c r="I11">
        <f t="shared" si="4"/>
        <v>100.01032640890153</v>
      </c>
      <c r="J11">
        <f t="shared" si="8"/>
        <v>10.888526646378269</v>
      </c>
      <c r="K11">
        <f t="shared" si="9"/>
        <v>8.2674998957755275</v>
      </c>
      <c r="L11">
        <f t="shared" si="5"/>
        <v>0</v>
      </c>
      <c r="M11">
        <f t="shared" si="6"/>
        <v>0</v>
      </c>
      <c r="N11">
        <f t="shared" si="10"/>
        <v>155.27889479480129</v>
      </c>
      <c r="O11">
        <f t="shared" si="11"/>
        <v>0</v>
      </c>
    </row>
    <row r="12" spans="1:16" x14ac:dyDescent="0.2">
      <c r="A12" s="1">
        <f t="shared" si="1"/>
        <v>0.67291666666666661</v>
      </c>
      <c r="B12">
        <f t="shared" si="2"/>
        <v>9</v>
      </c>
      <c r="C12" s="2">
        <f t="shared" si="7"/>
        <v>1.6666666666666667</v>
      </c>
      <c r="D12" s="2">
        <f t="shared" si="0"/>
        <v>1.6666666666666667</v>
      </c>
      <c r="H12">
        <f t="shared" si="3"/>
        <v>129.88904981329125</v>
      </c>
      <c r="I12">
        <f t="shared" si="4"/>
        <v>100.01032640890153</v>
      </c>
      <c r="J12">
        <f t="shared" si="8"/>
        <v>11.91469174561092</v>
      </c>
      <c r="K12">
        <f t="shared" si="9"/>
        <v>8.7530951487599751</v>
      </c>
      <c r="L12">
        <f t="shared" si="5"/>
        <v>0</v>
      </c>
      <c r="M12">
        <f t="shared" si="6"/>
        <v>0</v>
      </c>
      <c r="N12">
        <f t="shared" si="10"/>
        <v>155.27889479480129</v>
      </c>
      <c r="O12">
        <f t="shared" si="11"/>
        <v>0</v>
      </c>
    </row>
    <row r="13" spans="1:16" x14ac:dyDescent="0.2">
      <c r="A13" s="1">
        <f t="shared" si="1"/>
        <v>0.67361111111111105</v>
      </c>
      <c r="B13">
        <f t="shared" si="2"/>
        <v>10</v>
      </c>
      <c r="C13" s="2">
        <f t="shared" si="7"/>
        <v>1.6666666666666667</v>
      </c>
      <c r="D13" s="2">
        <f t="shared" si="0"/>
        <v>1.6666666666666667</v>
      </c>
      <c r="H13">
        <f t="shared" si="3"/>
        <v>129.88904981329125</v>
      </c>
      <c r="I13">
        <f t="shared" si="4"/>
        <v>100.01032640890153</v>
      </c>
      <c r="J13">
        <f t="shared" si="8"/>
        <v>12.880494191947532</v>
      </c>
      <c r="K13">
        <f t="shared" si="9"/>
        <v>9.169319651318073</v>
      </c>
      <c r="L13">
        <f t="shared" si="5"/>
        <v>0</v>
      </c>
      <c r="M13">
        <f t="shared" si="6"/>
        <v>0</v>
      </c>
      <c r="N13">
        <f t="shared" si="10"/>
        <v>155.27889479480129</v>
      </c>
      <c r="O13">
        <f t="shared" si="11"/>
        <v>0</v>
      </c>
    </row>
    <row r="14" spans="1:16" x14ac:dyDescent="0.2">
      <c r="A14" s="1">
        <f t="shared" si="1"/>
        <v>0.67430555555555549</v>
      </c>
      <c r="B14">
        <f t="shared" si="2"/>
        <v>11</v>
      </c>
      <c r="C14" s="2">
        <f t="shared" si="7"/>
        <v>1.6666666666666667</v>
      </c>
      <c r="D14" s="2">
        <f t="shared" si="0"/>
        <v>1.6666666666666667</v>
      </c>
      <c r="H14">
        <f t="shared" si="3"/>
        <v>129.88904981329125</v>
      </c>
      <c r="I14">
        <f t="shared" si="4"/>
        <v>100.01032640890153</v>
      </c>
      <c r="J14">
        <f t="shared" si="8"/>
        <v>13.789484729676108</v>
      </c>
      <c r="K14">
        <f t="shared" si="9"/>
        <v>9.5260835106535851</v>
      </c>
      <c r="L14">
        <f t="shared" si="5"/>
        <v>0</v>
      </c>
      <c r="M14">
        <f t="shared" si="6"/>
        <v>0</v>
      </c>
      <c r="N14">
        <f t="shared" si="10"/>
        <v>155.27889479480129</v>
      </c>
      <c r="O14">
        <f t="shared" si="11"/>
        <v>0</v>
      </c>
    </row>
    <row r="15" spans="1:16" x14ac:dyDescent="0.2">
      <c r="A15" s="1">
        <f t="shared" si="1"/>
        <v>0.67499999999999993</v>
      </c>
      <c r="B15">
        <f t="shared" si="2"/>
        <v>12</v>
      </c>
      <c r="C15" s="2">
        <f t="shared" si="7"/>
        <v>1.6666666666666667</v>
      </c>
      <c r="D15" s="2">
        <f t="shared" si="0"/>
        <v>1.6666666666666667</v>
      </c>
      <c r="H15">
        <f t="shared" si="3"/>
        <v>129.88904981329125</v>
      </c>
      <c r="I15">
        <f t="shared" si="4"/>
        <v>100.01032640890153</v>
      </c>
      <c r="J15">
        <f t="shared" si="8"/>
        <v>14.645005235773592</v>
      </c>
      <c r="K15">
        <f t="shared" si="9"/>
        <v>9.8318811043697387</v>
      </c>
      <c r="L15">
        <f t="shared" si="5"/>
        <v>0</v>
      </c>
      <c r="M15">
        <f t="shared" si="6"/>
        <v>0</v>
      </c>
      <c r="N15">
        <f t="shared" si="10"/>
        <v>155.27889479480129</v>
      </c>
      <c r="O15">
        <f t="shared" si="11"/>
        <v>0</v>
      </c>
    </row>
    <row r="16" spans="1:16" x14ac:dyDescent="0.2">
      <c r="A16" s="1">
        <f t="shared" si="1"/>
        <v>0.67569444444444438</v>
      </c>
      <c r="B16">
        <f t="shared" si="2"/>
        <v>13</v>
      </c>
      <c r="C16" s="2">
        <f t="shared" si="7"/>
        <v>1.6666666666666667</v>
      </c>
      <c r="D16" s="2">
        <f t="shared" si="0"/>
        <v>1.6666666666666667</v>
      </c>
      <c r="H16">
        <f t="shared" si="3"/>
        <v>129.88904981329125</v>
      </c>
      <c r="I16">
        <f t="shared" si="4"/>
        <v>100.01032640890153</v>
      </c>
      <c r="J16">
        <f t="shared" si="8"/>
        <v>15.450201006218284</v>
      </c>
      <c r="K16">
        <f t="shared" si="9"/>
        <v>10.093993327555014</v>
      </c>
      <c r="L16">
        <f t="shared" si="5"/>
        <v>0</v>
      </c>
      <c r="M16">
        <f t="shared" si="6"/>
        <v>0</v>
      </c>
      <c r="N16">
        <f t="shared" si="10"/>
        <v>155.27889479480129</v>
      </c>
      <c r="O16">
        <f t="shared" si="11"/>
        <v>0</v>
      </c>
    </row>
    <row r="17" spans="1:15" x14ac:dyDescent="0.2">
      <c r="A17" s="1">
        <f t="shared" si="1"/>
        <v>0.67638888888888882</v>
      </c>
      <c r="B17">
        <f t="shared" si="2"/>
        <v>14</v>
      </c>
      <c r="C17" s="2">
        <f t="shared" si="7"/>
        <v>1.6666666666666667</v>
      </c>
      <c r="D17" s="2">
        <f t="shared" si="0"/>
        <v>1.6666666666666667</v>
      </c>
      <c r="H17">
        <f t="shared" si="3"/>
        <v>129.88904981329125</v>
      </c>
      <c r="I17">
        <f t="shared" si="4"/>
        <v>100.01032640890153</v>
      </c>
      <c r="J17">
        <f t="shared" si="8"/>
        <v>16.208032319577992</v>
      </c>
      <c r="K17">
        <f t="shared" si="9"/>
        <v>10.318660947428107</v>
      </c>
      <c r="L17">
        <f t="shared" si="5"/>
        <v>0</v>
      </c>
      <c r="M17">
        <f t="shared" si="6"/>
        <v>0</v>
      </c>
      <c r="N17">
        <f t="shared" si="10"/>
        <v>155.27889479480129</v>
      </c>
      <c r="O17">
        <f t="shared" si="11"/>
        <v>0</v>
      </c>
    </row>
    <row r="18" spans="1:15" x14ac:dyDescent="0.2">
      <c r="A18" s="1">
        <f t="shared" si="1"/>
        <v>0.67708333333333326</v>
      </c>
      <c r="B18">
        <f t="shared" si="2"/>
        <v>15</v>
      </c>
      <c r="C18" s="2">
        <f t="shared" si="7"/>
        <v>1.6666666666666667</v>
      </c>
      <c r="D18" s="2">
        <f t="shared" si="0"/>
        <v>1.6666666666666667</v>
      </c>
      <c r="H18">
        <f t="shared" si="3"/>
        <v>129.88904981329125</v>
      </c>
      <c r="I18">
        <f t="shared" si="4"/>
        <v>100.01032640890153</v>
      </c>
      <c r="J18">
        <f t="shared" si="8"/>
        <v>16.921285320387131</v>
      </c>
      <c r="K18">
        <f t="shared" si="9"/>
        <v>10.511233193033615</v>
      </c>
      <c r="L18">
        <f t="shared" si="5"/>
        <v>0</v>
      </c>
      <c r="M18">
        <f t="shared" si="6"/>
        <v>0</v>
      </c>
      <c r="N18">
        <f t="shared" si="10"/>
        <v>155.27889479480129</v>
      </c>
      <c r="O18">
        <f t="shared" si="11"/>
        <v>0</v>
      </c>
    </row>
    <row r="19" spans="1:15" x14ac:dyDescent="0.2">
      <c r="A19" s="1">
        <f t="shared" si="1"/>
        <v>0.6777777777777777</v>
      </c>
      <c r="B19">
        <f t="shared" si="2"/>
        <v>16</v>
      </c>
      <c r="C19" s="2">
        <f t="shared" si="7"/>
        <v>1.6666666666666667</v>
      </c>
      <c r="D19" s="2">
        <f t="shared" si="0"/>
        <v>1.6666666666666667</v>
      </c>
      <c r="H19">
        <f t="shared" si="3"/>
        <v>129.88904981329125</v>
      </c>
      <c r="I19">
        <f t="shared" si="4"/>
        <v>100.01032640890153</v>
      </c>
      <c r="J19">
        <f t="shared" si="8"/>
        <v>17.592582262325145</v>
      </c>
      <c r="K19">
        <f t="shared" si="9"/>
        <v>10.676295117838336</v>
      </c>
      <c r="L19">
        <f t="shared" si="5"/>
        <v>0</v>
      </c>
      <c r="M19">
        <f t="shared" si="6"/>
        <v>0</v>
      </c>
      <c r="N19">
        <f t="shared" si="10"/>
        <v>155.27889479480129</v>
      </c>
      <c r="O19">
        <f t="shared" si="11"/>
        <v>0</v>
      </c>
    </row>
    <row r="20" spans="1:15" x14ac:dyDescent="0.2">
      <c r="A20" s="1">
        <f t="shared" si="1"/>
        <v>0.67847222222222214</v>
      </c>
      <c r="B20">
        <f t="shared" si="2"/>
        <v>17</v>
      </c>
      <c r="C20" s="2">
        <f t="shared" si="7"/>
        <v>1.6666666666666667</v>
      </c>
      <c r="D20" s="2">
        <f t="shared" si="0"/>
        <v>1.6666666666666667</v>
      </c>
      <c r="H20">
        <f t="shared" si="3"/>
        <v>129.88904981329125</v>
      </c>
      <c r="I20">
        <f t="shared" si="4"/>
        <v>100.01032640890153</v>
      </c>
      <c r="J20">
        <f t="shared" si="8"/>
        <v>18.224391148855041</v>
      </c>
      <c r="K20">
        <f t="shared" si="9"/>
        <v>10.817776767670955</v>
      </c>
      <c r="L20">
        <f t="shared" si="5"/>
        <v>0</v>
      </c>
      <c r="M20">
        <f t="shared" si="6"/>
        <v>0</v>
      </c>
      <c r="N20">
        <f t="shared" si="10"/>
        <v>155.27889479480129</v>
      </c>
      <c r="O20">
        <f t="shared" si="11"/>
        <v>0</v>
      </c>
    </row>
    <row r="21" spans="1:15" x14ac:dyDescent="0.2">
      <c r="A21" s="1">
        <f t="shared" si="1"/>
        <v>0.67916666666666659</v>
      </c>
      <c r="B21">
        <f t="shared" si="2"/>
        <v>18</v>
      </c>
      <c r="C21" s="2">
        <f t="shared" si="7"/>
        <v>1.6666666666666667</v>
      </c>
      <c r="D21" s="2">
        <f t="shared" si="0"/>
        <v>1.6666666666666667</v>
      </c>
      <c r="H21">
        <f t="shared" si="3"/>
        <v>129.88904981329125</v>
      </c>
      <c r="I21">
        <f t="shared" si="4"/>
        <v>100.01032640890153</v>
      </c>
      <c r="J21">
        <f t="shared" si="8"/>
        <v>18.819034806765529</v>
      </c>
      <c r="K21">
        <f t="shared" si="9"/>
        <v>10.939046753241771</v>
      </c>
      <c r="L21">
        <f t="shared" si="5"/>
        <v>0</v>
      </c>
      <c r="M21">
        <f t="shared" si="6"/>
        <v>0</v>
      </c>
      <c r="N21">
        <f t="shared" si="10"/>
        <v>155.27889479480129</v>
      </c>
      <c r="O21">
        <f t="shared" si="11"/>
        <v>0</v>
      </c>
    </row>
    <row r="22" spans="1:15" x14ac:dyDescent="0.2">
      <c r="A22" s="1">
        <f t="shared" si="1"/>
        <v>0.67986111111111103</v>
      </c>
      <c r="B22">
        <f t="shared" si="2"/>
        <v>19</v>
      </c>
      <c r="C22" s="2">
        <f t="shared" si="7"/>
        <v>1.6666666666666667</v>
      </c>
      <c r="D22" s="2">
        <f t="shared" si="0"/>
        <v>1.6666666666666667</v>
      </c>
      <c r="H22">
        <f t="shared" si="3"/>
        <v>129.88904981329125</v>
      </c>
      <c r="I22">
        <f t="shared" si="4"/>
        <v>100.01032640890153</v>
      </c>
      <c r="J22">
        <f t="shared" si="8"/>
        <v>19.378699425975402</v>
      </c>
      <c r="K22">
        <f t="shared" si="9"/>
        <v>11.042992455159613</v>
      </c>
      <c r="L22">
        <f t="shared" si="5"/>
        <v>0</v>
      </c>
      <c r="M22">
        <f t="shared" si="6"/>
        <v>0</v>
      </c>
      <c r="N22">
        <f t="shared" si="10"/>
        <v>155.27889479480129</v>
      </c>
      <c r="O22">
        <f t="shared" si="11"/>
        <v>0</v>
      </c>
    </row>
    <row r="23" spans="1:15" x14ac:dyDescent="0.2">
      <c r="A23" s="1">
        <f t="shared" si="1"/>
        <v>0.68055555555555547</v>
      </c>
      <c r="B23">
        <f t="shared" si="2"/>
        <v>20</v>
      </c>
      <c r="C23" s="2">
        <f t="shared" si="7"/>
        <v>1.6666666666666667</v>
      </c>
      <c r="D23" s="2">
        <f t="shared" si="0"/>
        <v>1.6666666666666667</v>
      </c>
      <c r="H23">
        <f t="shared" si="3"/>
        <v>129.88904981329125</v>
      </c>
      <c r="I23">
        <f t="shared" si="4"/>
        <v>100.01032640890153</v>
      </c>
      <c r="J23">
        <f t="shared" si="8"/>
        <v>19.905442596996458</v>
      </c>
      <c r="K23">
        <f t="shared" si="9"/>
        <v>11.132088771089192</v>
      </c>
      <c r="L23">
        <f t="shared" si="5"/>
        <v>0</v>
      </c>
      <c r="M23">
        <f t="shared" si="6"/>
        <v>0</v>
      </c>
      <c r="N23">
        <f t="shared" si="10"/>
        <v>155.27889479480129</v>
      </c>
      <c r="O23">
        <f t="shared" si="11"/>
        <v>0</v>
      </c>
    </row>
    <row r="24" spans="1:15" x14ac:dyDescent="0.2">
      <c r="A24" s="1">
        <f t="shared" si="1"/>
        <v>0.68124999999999991</v>
      </c>
      <c r="B24">
        <f t="shared" si="2"/>
        <v>21</v>
      </c>
      <c r="C24" s="2">
        <f t="shared" si="7"/>
        <v>1.6666666666666667</v>
      </c>
      <c r="D24" s="2">
        <f t="shared" si="0"/>
        <v>1.6666666666666667</v>
      </c>
      <c r="H24">
        <f t="shared" si="3"/>
        <v>129.88904981329125</v>
      </c>
      <c r="I24">
        <f t="shared" si="4"/>
        <v>100.01032640890153</v>
      </c>
      <c r="J24">
        <f t="shared" si="8"/>
        <v>20.401200875604513</v>
      </c>
      <c r="K24">
        <f t="shared" si="9"/>
        <v>11.208457041885973</v>
      </c>
      <c r="L24">
        <f t="shared" si="5"/>
        <v>0</v>
      </c>
      <c r="M24">
        <f t="shared" si="6"/>
        <v>0</v>
      </c>
      <c r="N24">
        <f t="shared" si="10"/>
        <v>155.27889479480129</v>
      </c>
      <c r="O24">
        <f t="shared" si="11"/>
        <v>0</v>
      </c>
    </row>
    <row r="25" spans="1:15" x14ac:dyDescent="0.2">
      <c r="A25" s="1">
        <f t="shared" si="1"/>
        <v>0.68194444444444435</v>
      </c>
      <c r="B25">
        <f t="shared" si="2"/>
        <v>22</v>
      </c>
      <c r="C25" s="2">
        <f t="shared" si="7"/>
        <v>1.6666666666666667</v>
      </c>
      <c r="D25" s="2">
        <f t="shared" si="0"/>
        <v>1.6666666666666667</v>
      </c>
      <c r="H25">
        <f t="shared" si="3"/>
        <v>129.88904981329125</v>
      </c>
      <c r="I25">
        <f t="shared" si="4"/>
        <v>100.01032640890153</v>
      </c>
      <c r="J25">
        <f t="shared" si="8"/>
        <v>20.86779690252974</v>
      </c>
      <c r="K25">
        <f t="shared" si="9"/>
        <v>11.273915559711785</v>
      </c>
      <c r="L25">
        <f t="shared" si="5"/>
        <v>0</v>
      </c>
      <c r="M25">
        <f t="shared" si="6"/>
        <v>0</v>
      </c>
      <c r="N25">
        <f t="shared" si="10"/>
        <v>155.27889479480129</v>
      </c>
      <c r="O25">
        <f t="shared" si="11"/>
        <v>0</v>
      </c>
    </row>
    <row r="26" spans="1:15" x14ac:dyDescent="0.2">
      <c r="A26" s="1">
        <f t="shared" si="1"/>
        <v>0.6826388888888888</v>
      </c>
      <c r="B26">
        <f t="shared" si="2"/>
        <v>23</v>
      </c>
      <c r="C26" s="2">
        <f t="shared" si="7"/>
        <v>1.6666666666666667</v>
      </c>
      <c r="D26" s="2">
        <f t="shared" si="0"/>
        <v>1.6666666666666667</v>
      </c>
      <c r="H26">
        <f t="shared" si="3"/>
        <v>129.88904981329125</v>
      </c>
      <c r="I26">
        <f t="shared" si="4"/>
        <v>100.01032640890153</v>
      </c>
      <c r="J26">
        <f t="shared" si="8"/>
        <v>21.306946104341719</v>
      </c>
      <c r="K26">
        <f t="shared" si="9"/>
        <v>11.330022860705339</v>
      </c>
      <c r="L26">
        <f t="shared" si="5"/>
        <v>0</v>
      </c>
      <c r="M26">
        <f t="shared" si="6"/>
        <v>0</v>
      </c>
      <c r="N26">
        <f t="shared" si="10"/>
        <v>155.27889479480129</v>
      </c>
      <c r="O26">
        <f t="shared" si="11"/>
        <v>0</v>
      </c>
    </row>
    <row r="27" spans="1:15" x14ac:dyDescent="0.2">
      <c r="A27" s="1">
        <f t="shared" si="1"/>
        <v>0.68333333333333324</v>
      </c>
      <c r="B27">
        <f t="shared" si="2"/>
        <v>24</v>
      </c>
      <c r="C27" s="2">
        <f t="shared" si="7"/>
        <v>1.6666666666666667</v>
      </c>
      <c r="D27" s="2">
        <f t="shared" si="0"/>
        <v>1.6666666666666667</v>
      </c>
      <c r="H27">
        <f t="shared" si="3"/>
        <v>129.88904981329125</v>
      </c>
      <c r="I27">
        <f t="shared" si="4"/>
        <v>100.01032640890153</v>
      </c>
      <c r="J27">
        <f t="shared" si="8"/>
        <v>21.720263000164756</v>
      </c>
      <c r="K27">
        <f t="shared" si="9"/>
        <v>11.378114832985528</v>
      </c>
      <c r="L27">
        <f t="shared" si="5"/>
        <v>0</v>
      </c>
      <c r="M27">
        <f t="shared" si="6"/>
        <v>0</v>
      </c>
      <c r="N27">
        <f t="shared" si="10"/>
        <v>155.27889479480129</v>
      </c>
      <c r="O27">
        <f t="shared" si="11"/>
        <v>0</v>
      </c>
    </row>
    <row r="28" spans="1:15" x14ac:dyDescent="0.2">
      <c r="A28" s="1">
        <f t="shared" si="1"/>
        <v>0.68402777777777768</v>
      </c>
      <c r="B28">
        <f t="shared" si="2"/>
        <v>25</v>
      </c>
      <c r="C28" s="2">
        <f t="shared" si="7"/>
        <v>1.6666666666666667</v>
      </c>
      <c r="D28" s="2">
        <f t="shared" si="0"/>
        <v>1.6666666666666667</v>
      </c>
      <c r="H28">
        <f t="shared" si="3"/>
        <v>129.88904981329125</v>
      </c>
      <c r="I28">
        <f t="shared" si="4"/>
        <v>100.01032640890153</v>
      </c>
      <c r="J28">
        <f t="shared" si="8"/>
        <v>22.109267137409969</v>
      </c>
      <c r="K28">
        <f t="shared" si="9"/>
        <v>11.419336523511404</v>
      </c>
      <c r="L28">
        <f t="shared" si="5"/>
        <v>0</v>
      </c>
      <c r="M28">
        <f t="shared" si="6"/>
        <v>0</v>
      </c>
      <c r="N28">
        <f t="shared" si="10"/>
        <v>155.27889479480129</v>
      </c>
      <c r="O28">
        <f t="shared" si="11"/>
        <v>0</v>
      </c>
    </row>
    <row r="29" spans="1:15" x14ac:dyDescent="0.2">
      <c r="A29" s="1">
        <f t="shared" si="1"/>
        <v>0.68472222222222212</v>
      </c>
      <c r="B29">
        <f t="shared" si="2"/>
        <v>26</v>
      </c>
      <c r="C29" s="2">
        <f t="shared" si="7"/>
        <v>1.6666666666666667</v>
      </c>
      <c r="D29" s="2">
        <f t="shared" si="0"/>
        <v>1.6666666666666667</v>
      </c>
      <c r="H29">
        <f t="shared" si="3"/>
        <v>129.88904981329125</v>
      </c>
      <c r="I29">
        <f t="shared" si="4"/>
        <v>100.01032640890153</v>
      </c>
      <c r="J29">
        <f t="shared" si="8"/>
        <v>22.47538867834664</v>
      </c>
      <c r="K29">
        <f t="shared" si="9"/>
        <v>11.454669401105013</v>
      </c>
      <c r="L29">
        <f t="shared" si="5"/>
        <v>0</v>
      </c>
      <c r="M29">
        <f t="shared" si="6"/>
        <v>0</v>
      </c>
      <c r="N29">
        <f t="shared" si="10"/>
        <v>155.27889479480129</v>
      </c>
      <c r="O29">
        <f t="shared" si="11"/>
        <v>0</v>
      </c>
    </row>
    <row r="30" spans="1:15" x14ac:dyDescent="0.2">
      <c r="A30" s="1">
        <f t="shared" si="1"/>
        <v>0.68541666666666656</v>
      </c>
      <c r="B30">
        <f t="shared" si="2"/>
        <v>27</v>
      </c>
      <c r="C30" s="2">
        <f t="shared" si="7"/>
        <v>1.6666666666666667</v>
      </c>
      <c r="D30" s="2">
        <f t="shared" si="0"/>
        <v>1.6666666666666667</v>
      </c>
      <c r="H30">
        <f t="shared" si="3"/>
        <v>129.88904981329125</v>
      </c>
      <c r="I30">
        <f t="shared" si="4"/>
        <v>100.01032640890153</v>
      </c>
      <c r="J30">
        <f t="shared" si="8"/>
        <v>22.81997365805174</v>
      </c>
      <c r="K30">
        <f t="shared" si="9"/>
        <v>11.484954724756678</v>
      </c>
      <c r="L30">
        <f t="shared" si="5"/>
        <v>0</v>
      </c>
      <c r="M30">
        <f t="shared" si="6"/>
        <v>0</v>
      </c>
      <c r="N30">
        <f t="shared" si="10"/>
        <v>155.27889479480129</v>
      </c>
      <c r="O30">
        <f t="shared" si="11"/>
        <v>0</v>
      </c>
    </row>
    <row r="31" spans="1:15" x14ac:dyDescent="0.2">
      <c r="A31" s="1">
        <f t="shared" si="1"/>
        <v>0.68611111111111101</v>
      </c>
      <c r="B31">
        <f t="shared" si="2"/>
        <v>28</v>
      </c>
      <c r="C31" s="2">
        <f t="shared" si="7"/>
        <v>1.6666666666666667</v>
      </c>
      <c r="D31" s="2">
        <f t="shared" si="0"/>
        <v>1.6666666666666667</v>
      </c>
      <c r="H31">
        <f t="shared" si="3"/>
        <v>129.88904981329125</v>
      </c>
      <c r="I31">
        <f t="shared" si="4"/>
        <v>100.01032640890153</v>
      </c>
      <c r="J31">
        <f t="shared" si="8"/>
        <v>23.144288933068307</v>
      </c>
      <c r="K31">
        <f t="shared" si="9"/>
        <v>11.510913573600961</v>
      </c>
      <c r="L31">
        <f t="shared" si="5"/>
        <v>0</v>
      </c>
      <c r="M31">
        <f t="shared" si="6"/>
        <v>0</v>
      </c>
      <c r="N31">
        <f t="shared" si="10"/>
        <v>155.27889479480129</v>
      </c>
      <c r="O31">
        <f t="shared" si="11"/>
        <v>0</v>
      </c>
    </row>
    <row r="32" spans="1:15" x14ac:dyDescent="0.2">
      <c r="A32" s="1">
        <f t="shared" si="1"/>
        <v>0.68680555555555545</v>
      </c>
      <c r="B32">
        <f t="shared" si="2"/>
        <v>29</v>
      </c>
      <c r="C32" s="2">
        <f t="shared" si="7"/>
        <v>1.6666666666666667</v>
      </c>
      <c r="D32" s="2">
        <f t="shared" si="0"/>
        <v>1.6666666666666667</v>
      </c>
      <c r="H32">
        <f t="shared" si="3"/>
        <v>129.88904981329125</v>
      </c>
      <c r="I32">
        <f t="shared" si="4"/>
        <v>100.01032640890153</v>
      </c>
      <c r="J32">
        <f t="shared" si="8"/>
        <v>23.44952683896625</v>
      </c>
      <c r="K32">
        <f t="shared" si="9"/>
        <v>11.53316401546749</v>
      </c>
      <c r="L32">
        <f t="shared" si="5"/>
        <v>0</v>
      </c>
      <c r="M32">
        <f t="shared" si="6"/>
        <v>0</v>
      </c>
      <c r="N32">
        <f t="shared" si="10"/>
        <v>155.27889479480129</v>
      </c>
      <c r="O32">
        <f t="shared" si="11"/>
        <v>0</v>
      </c>
    </row>
    <row r="33" spans="1:15" x14ac:dyDescent="0.2">
      <c r="A33" s="1">
        <f t="shared" si="1"/>
        <v>0.68749999999999989</v>
      </c>
      <c r="B33">
        <f t="shared" si="2"/>
        <v>30</v>
      </c>
      <c r="C33" s="2">
        <f t="shared" si="7"/>
        <v>1.6666666666666667</v>
      </c>
      <c r="D33" s="2">
        <f t="shared" si="0"/>
        <v>1.6666666666666667</v>
      </c>
      <c r="H33">
        <f t="shared" si="3"/>
        <v>129.88904981329125</v>
      </c>
      <c r="I33">
        <f t="shared" si="4"/>
        <v>100.01032640890153</v>
      </c>
      <c r="J33">
        <f t="shared" si="8"/>
        <v>23.736809573929023</v>
      </c>
      <c r="K33">
        <f t="shared" si="9"/>
        <v>11.552235822781658</v>
      </c>
      <c r="L33">
        <f t="shared" si="5"/>
        <v>0</v>
      </c>
      <c r="M33">
        <f t="shared" si="6"/>
        <v>0</v>
      </c>
      <c r="N33">
        <f t="shared" si="10"/>
        <v>155.27889479480129</v>
      </c>
      <c r="O33">
        <f t="shared" si="11"/>
        <v>0</v>
      </c>
    </row>
    <row r="34" spans="1:15" x14ac:dyDescent="0.2">
      <c r="A34" s="1">
        <f t="shared" si="1"/>
        <v>0.68819444444444433</v>
      </c>
      <c r="B34">
        <f t="shared" si="2"/>
        <v>31</v>
      </c>
      <c r="C34" s="2">
        <f t="shared" si="7"/>
        <v>1.6666666666666667</v>
      </c>
      <c r="D34" s="2">
        <f t="shared" si="0"/>
        <v>1.6666666666666667</v>
      </c>
      <c r="H34">
        <f t="shared" si="3"/>
        <v>129.88904981329125</v>
      </c>
      <c r="I34">
        <f t="shared" si="4"/>
        <v>100.01032640890153</v>
      </c>
      <c r="J34">
        <f t="shared" si="8"/>
        <v>24.00719332448222</v>
      </c>
      <c r="K34">
        <f t="shared" si="9"/>
        <v>11.568583086193801</v>
      </c>
      <c r="L34">
        <f t="shared" si="5"/>
        <v>0</v>
      </c>
      <c r="M34">
        <f t="shared" si="6"/>
        <v>0</v>
      </c>
      <c r="N34">
        <f t="shared" si="10"/>
        <v>155.27889479480129</v>
      </c>
      <c r="O34">
        <f t="shared" si="11"/>
        <v>0</v>
      </c>
    </row>
    <row r="35" spans="1:15" x14ac:dyDescent="0.2">
      <c r="A35" s="1">
        <f t="shared" si="1"/>
        <v>0.68888888888888877</v>
      </c>
      <c r="B35">
        <f t="shared" si="2"/>
        <v>32</v>
      </c>
      <c r="C35" s="2">
        <f t="shared" si="7"/>
        <v>1.6666666666666667</v>
      </c>
      <c r="D35" s="2">
        <f t="shared" si="0"/>
        <v>1.6666666666666667</v>
      </c>
      <c r="H35">
        <f t="shared" si="3"/>
        <v>129.88904981329125</v>
      </c>
      <c r="I35">
        <f t="shared" si="4"/>
        <v>100.01032640890153</v>
      </c>
      <c r="J35">
        <f t="shared" si="8"/>
        <v>24.261672148532288</v>
      </c>
      <c r="K35">
        <f t="shared" si="9"/>
        <v>11.582595026261352</v>
      </c>
      <c r="L35">
        <f t="shared" si="5"/>
        <v>0</v>
      </c>
      <c r="M35">
        <f t="shared" si="6"/>
        <v>0</v>
      </c>
      <c r="N35">
        <f t="shared" si="10"/>
        <v>155.27889479480129</v>
      </c>
      <c r="O35">
        <f t="shared" si="11"/>
        <v>0</v>
      </c>
    </row>
    <row r="36" spans="1:15" x14ac:dyDescent="0.2">
      <c r="A36" s="1">
        <f t="shared" si="1"/>
        <v>0.68958333333333321</v>
      </c>
      <c r="B36">
        <f t="shared" si="2"/>
        <v>33</v>
      </c>
      <c r="C36" s="2">
        <f t="shared" si="7"/>
        <v>1.6666666666666667</v>
      </c>
      <c r="D36" s="2">
        <f t="shared" si="0"/>
        <v>1.6666666666666667</v>
      </c>
      <c r="H36">
        <f t="shared" si="3"/>
        <v>129.88904981329125</v>
      </c>
      <c r="I36">
        <f t="shared" si="4"/>
        <v>100.01032640890153</v>
      </c>
      <c r="J36">
        <f t="shared" si="8"/>
        <v>24.501181629991173</v>
      </c>
      <c r="K36">
        <f t="shared" si="9"/>
        <v>11.594605260604968</v>
      </c>
      <c r="L36">
        <f t="shared" si="5"/>
        <v>0</v>
      </c>
      <c r="M36">
        <f t="shared" si="6"/>
        <v>0</v>
      </c>
      <c r="N36">
        <f t="shared" si="10"/>
        <v>155.27889479480129</v>
      </c>
      <c r="O36">
        <f t="shared" si="11"/>
        <v>0</v>
      </c>
    </row>
    <row r="37" spans="1:15" x14ac:dyDescent="0.2">
      <c r="A37" s="1">
        <f t="shared" si="1"/>
        <v>0.69027777777777766</v>
      </c>
      <c r="B37">
        <f t="shared" si="2"/>
        <v>34</v>
      </c>
      <c r="C37" s="2">
        <f t="shared" si="7"/>
        <v>1.6666666666666667</v>
      </c>
      <c r="D37" s="2">
        <f t="shared" si="0"/>
        <v>1.6666666666666667</v>
      </c>
      <c r="H37">
        <f t="shared" si="3"/>
        <v>129.88904981329125</v>
      </c>
      <c r="I37">
        <f t="shared" si="4"/>
        <v>100.01032640890153</v>
      </c>
      <c r="J37">
        <f t="shared" si="8"/>
        <v>24.726602318423065</v>
      </c>
      <c r="K37">
        <f t="shared" si="9"/>
        <v>11.604899747185211</v>
      </c>
      <c r="L37">
        <f t="shared" si="5"/>
        <v>0</v>
      </c>
      <c r="M37">
        <f t="shared" si="6"/>
        <v>0</v>
      </c>
      <c r="N37">
        <f t="shared" si="10"/>
        <v>155.27889479480129</v>
      </c>
      <c r="O37">
        <f t="shared" si="11"/>
        <v>0</v>
      </c>
    </row>
    <row r="38" spans="1:15" x14ac:dyDescent="0.2">
      <c r="A38" s="1">
        <f t="shared" si="1"/>
        <v>0.6909722222222221</v>
      </c>
      <c r="B38">
        <f t="shared" si="2"/>
        <v>35</v>
      </c>
      <c r="C38" s="2">
        <f t="shared" si="7"/>
        <v>1.6666666666666667</v>
      </c>
      <c r="D38" s="2">
        <f t="shared" si="0"/>
        <v>1.6666666666666667</v>
      </c>
      <c r="H38">
        <f t="shared" si="3"/>
        <v>129.88904981329125</v>
      </c>
      <c r="I38">
        <f t="shared" si="4"/>
        <v>100.01032640890153</v>
      </c>
      <c r="J38">
        <f t="shared" si="8"/>
        <v>24.938762966358965</v>
      </c>
      <c r="K38">
        <f t="shared" si="9"/>
        <v>11.613723592825419</v>
      </c>
      <c r="L38">
        <f t="shared" si="5"/>
        <v>0</v>
      </c>
      <c r="M38">
        <f t="shared" si="6"/>
        <v>0</v>
      </c>
      <c r="N38">
        <f t="shared" si="10"/>
        <v>155.27889479480129</v>
      </c>
      <c r="O38">
        <f t="shared" si="11"/>
        <v>0</v>
      </c>
    </row>
    <row r="39" spans="1:15" x14ac:dyDescent="0.2">
      <c r="A39" s="1">
        <f t="shared" si="1"/>
        <v>0.69166666666666654</v>
      </c>
      <c r="B39">
        <f t="shared" si="2"/>
        <v>36</v>
      </c>
      <c r="C39" s="2">
        <f t="shared" si="7"/>
        <v>1.6666666666666667</v>
      </c>
      <c r="D39" s="2">
        <f t="shared" si="0"/>
        <v>1.6666666666666667</v>
      </c>
      <c r="H39">
        <f t="shared" si="3"/>
        <v>129.88904981329125</v>
      </c>
      <c r="I39">
        <f t="shared" si="4"/>
        <v>100.01032640890153</v>
      </c>
      <c r="J39">
        <f t="shared" si="8"/>
        <v>25.13844357618099</v>
      </c>
      <c r="K39">
        <f t="shared" si="9"/>
        <v>11.621286889088454</v>
      </c>
      <c r="L39">
        <f t="shared" si="5"/>
        <v>0</v>
      </c>
      <c r="M39">
        <f t="shared" si="6"/>
        <v>0</v>
      </c>
      <c r="N39">
        <f t="shared" si="10"/>
        <v>155.27889479480129</v>
      </c>
      <c r="O39">
        <f t="shared" si="11"/>
        <v>0</v>
      </c>
    </row>
    <row r="40" spans="1:15" x14ac:dyDescent="0.2">
      <c r="A40" s="1">
        <f t="shared" si="1"/>
        <v>0.69236111111111098</v>
      </c>
      <c r="B40">
        <f t="shared" si="2"/>
        <v>37</v>
      </c>
      <c r="C40" s="2">
        <f t="shared" si="7"/>
        <v>1.6666666666666667</v>
      </c>
      <c r="D40" s="2">
        <f t="shared" si="0"/>
        <v>1.6666666666666667</v>
      </c>
      <c r="H40">
        <f t="shared" si="3"/>
        <v>129.88904981329125</v>
      </c>
      <c r="I40">
        <f t="shared" si="4"/>
        <v>100.01032640890153</v>
      </c>
      <c r="J40">
        <f t="shared" si="8"/>
        <v>25.326378267778189</v>
      </c>
      <c r="K40">
        <f t="shared" si="9"/>
        <v>11.62776971445677</v>
      </c>
      <c r="L40">
        <f t="shared" si="5"/>
        <v>0</v>
      </c>
      <c r="M40">
        <f t="shared" si="6"/>
        <v>0</v>
      </c>
      <c r="N40">
        <f t="shared" si="10"/>
        <v>155.27889479480129</v>
      </c>
      <c r="O40">
        <f t="shared" si="11"/>
        <v>0</v>
      </c>
    </row>
    <row r="41" spans="1:15" x14ac:dyDescent="0.2">
      <c r="A41" s="1">
        <f t="shared" si="1"/>
        <v>0.69305555555555542</v>
      </c>
      <c r="B41">
        <f t="shared" si="2"/>
        <v>38</v>
      </c>
      <c r="C41" s="2">
        <f t="shared" si="7"/>
        <v>1.6666666666666667</v>
      </c>
      <c r="D41" s="2">
        <f t="shared" si="0"/>
        <v>1.6666666666666667</v>
      </c>
      <c r="H41">
        <f t="shared" si="3"/>
        <v>129.88904981329125</v>
      </c>
      <c r="I41">
        <f t="shared" si="4"/>
        <v>100.01032640890153</v>
      </c>
      <c r="J41">
        <f t="shared" si="8"/>
        <v>25.503257977516729</v>
      </c>
      <c r="K41">
        <f t="shared" si="9"/>
        <v>11.633326421915326</v>
      </c>
      <c r="L41">
        <f t="shared" si="5"/>
        <v>0</v>
      </c>
      <c r="M41">
        <f t="shared" si="6"/>
        <v>0</v>
      </c>
      <c r="N41">
        <f t="shared" si="10"/>
        <v>155.27889479480129</v>
      </c>
      <c r="O41">
        <f t="shared" si="11"/>
        <v>0</v>
      </c>
    </row>
    <row r="42" spans="1:15" x14ac:dyDescent="0.2">
      <c r="A42" s="1">
        <f t="shared" si="1"/>
        <v>0.69374999999999987</v>
      </c>
      <c r="B42">
        <f t="shared" si="2"/>
        <v>39</v>
      </c>
      <c r="C42" s="2">
        <f t="shared" si="7"/>
        <v>1.6666666666666667</v>
      </c>
      <c r="D42" s="2">
        <f t="shared" si="0"/>
        <v>1.6666666666666667</v>
      </c>
      <c r="H42">
        <f t="shared" si="3"/>
        <v>129.88904981329125</v>
      </c>
      <c r="I42">
        <f t="shared" si="4"/>
        <v>100.01032640890153</v>
      </c>
      <c r="J42">
        <f t="shared" si="8"/>
        <v>25.669732998447117</v>
      </c>
      <c r="K42">
        <f t="shared" si="9"/>
        <v>11.638089314022659</v>
      </c>
      <c r="L42">
        <f t="shared" si="5"/>
        <v>0</v>
      </c>
      <c r="M42">
        <f t="shared" si="6"/>
        <v>0</v>
      </c>
      <c r="N42">
        <f t="shared" si="10"/>
        <v>155.27889479480129</v>
      </c>
      <c r="O42">
        <f t="shared" si="11"/>
        <v>0</v>
      </c>
    </row>
    <row r="43" spans="1:15" x14ac:dyDescent="0.2">
      <c r="A43" s="1">
        <f t="shared" si="1"/>
        <v>0.69444444444444431</v>
      </c>
      <c r="B43">
        <f t="shared" si="2"/>
        <v>40</v>
      </c>
      <c r="C43" s="2">
        <f t="shared" si="7"/>
        <v>1.6666666666666667</v>
      </c>
      <c r="D43" s="2">
        <f t="shared" si="0"/>
        <v>1.6666666666666667</v>
      </c>
      <c r="H43">
        <f t="shared" si="3"/>
        <v>129.88904981329125</v>
      </c>
      <c r="I43">
        <f t="shared" si="4"/>
        <v>100.01032640890153</v>
      </c>
      <c r="J43">
        <f t="shared" si="8"/>
        <v>25.826415371087485</v>
      </c>
      <c r="K43">
        <f t="shared" si="9"/>
        <v>11.642171792971803</v>
      </c>
      <c r="L43">
        <f t="shared" si="5"/>
        <v>0</v>
      </c>
      <c r="M43">
        <f t="shared" si="6"/>
        <v>0</v>
      </c>
      <c r="N43">
        <f t="shared" si="10"/>
        <v>155.27889479480129</v>
      </c>
      <c r="O43">
        <f t="shared" si="11"/>
        <v>0</v>
      </c>
    </row>
    <row r="44" spans="1:15" x14ac:dyDescent="0.2">
      <c r="A44" s="1">
        <f t="shared" si="1"/>
        <v>0.69513888888888875</v>
      </c>
      <c r="B44">
        <f t="shared" si="2"/>
        <v>41</v>
      </c>
      <c r="C44" s="2">
        <f t="shared" si="7"/>
        <v>1.6666666666666667</v>
      </c>
      <c r="D44" s="2">
        <f t="shared" si="0"/>
        <v>1.6666666666666667</v>
      </c>
      <c r="H44">
        <f t="shared" si="3"/>
        <v>129.88904981329125</v>
      </c>
      <c r="I44">
        <f t="shared" si="4"/>
        <v>100.01032640890153</v>
      </c>
      <c r="J44">
        <f t="shared" si="8"/>
        <v>25.973881133572537</v>
      </c>
      <c r="K44">
        <f t="shared" si="9"/>
        <v>11.645671060642497</v>
      </c>
      <c r="L44">
        <f t="shared" si="5"/>
        <v>0</v>
      </c>
      <c r="M44">
        <f t="shared" si="6"/>
        <v>0</v>
      </c>
      <c r="N44">
        <f t="shared" si="10"/>
        <v>155.27889479480129</v>
      </c>
      <c r="O44">
        <f t="shared" si="11"/>
        <v>0</v>
      </c>
    </row>
    <row r="45" spans="1:15" x14ac:dyDescent="0.2">
      <c r="A45" s="1">
        <f t="shared" si="1"/>
        <v>0.69583333333333319</v>
      </c>
      <c r="B45">
        <f t="shared" si="2"/>
        <v>42</v>
      </c>
      <c r="C45" s="2">
        <f t="shared" si="7"/>
        <v>1.6666666666666667</v>
      </c>
      <c r="D45" s="2">
        <f t="shared" si="0"/>
        <v>1.6666666666666667</v>
      </c>
      <c r="H45">
        <f t="shared" si="3"/>
        <v>129.88904981329125</v>
      </c>
      <c r="I45">
        <f t="shared" si="4"/>
        <v>100.01032640890153</v>
      </c>
      <c r="J45">
        <f t="shared" si="8"/>
        <v>26.112672439440821</v>
      </c>
      <c r="K45">
        <f t="shared" si="9"/>
        <v>11.648670432931663</v>
      </c>
      <c r="L45">
        <f t="shared" si="5"/>
        <v>0</v>
      </c>
      <c r="M45">
        <f t="shared" si="6"/>
        <v>0</v>
      </c>
      <c r="N45">
        <f t="shared" si="10"/>
        <v>155.27889479480129</v>
      </c>
      <c r="O45">
        <f t="shared" si="11"/>
        <v>0</v>
      </c>
    </row>
    <row r="46" spans="1:15" x14ac:dyDescent="0.2">
      <c r="A46" s="1">
        <f t="shared" si="1"/>
        <v>0.69652777777777763</v>
      </c>
      <c r="B46">
        <f t="shared" si="2"/>
        <v>43</v>
      </c>
      <c r="C46" s="2">
        <f t="shared" si="7"/>
        <v>1.6666666666666667</v>
      </c>
      <c r="D46" s="2">
        <f t="shared" si="0"/>
        <v>1.6666666666666667</v>
      </c>
      <c r="H46">
        <f t="shared" si="3"/>
        <v>129.88904981329125</v>
      </c>
      <c r="I46">
        <f t="shared" si="4"/>
        <v>100.01032640890153</v>
      </c>
      <c r="J46">
        <f t="shared" si="8"/>
        <v>26.243299550846263</v>
      </c>
      <c r="K46">
        <f t="shared" si="9"/>
        <v>11.651241323465234</v>
      </c>
      <c r="L46">
        <f t="shared" si="5"/>
        <v>0</v>
      </c>
      <c r="M46">
        <f t="shared" si="6"/>
        <v>0</v>
      </c>
      <c r="N46">
        <f t="shared" si="10"/>
        <v>155.27889479480129</v>
      </c>
      <c r="O46">
        <f t="shared" si="11"/>
        <v>0</v>
      </c>
    </row>
    <row r="47" spans="1:15" x14ac:dyDescent="0.2">
      <c r="A47" s="1">
        <f t="shared" si="1"/>
        <v>0.69722222222222208</v>
      </c>
      <c r="B47">
        <f t="shared" si="2"/>
        <v>44</v>
      </c>
      <c r="C47" s="2">
        <f t="shared" si="7"/>
        <v>1.6666666666666667</v>
      </c>
      <c r="D47" s="2">
        <f t="shared" si="0"/>
        <v>1.6666666666666667</v>
      </c>
      <c r="H47">
        <f t="shared" si="3"/>
        <v>129.88904981329125</v>
      </c>
      <c r="I47">
        <f t="shared" si="4"/>
        <v>100.01032640890153</v>
      </c>
      <c r="J47">
        <f t="shared" si="8"/>
        <v>26.366242714521974</v>
      </c>
      <c r="K47">
        <f t="shared" si="9"/>
        <v>11.653444943922581</v>
      </c>
      <c r="L47">
        <f t="shared" si="5"/>
        <v>0</v>
      </c>
      <c r="M47">
        <f t="shared" si="6"/>
        <v>0</v>
      </c>
      <c r="N47">
        <f t="shared" si="10"/>
        <v>155.27889479480129</v>
      </c>
      <c r="O47">
        <f t="shared" si="11"/>
        <v>0</v>
      </c>
    </row>
    <row r="48" spans="1:15" x14ac:dyDescent="0.2">
      <c r="A48" s="1">
        <f t="shared" si="1"/>
        <v>0.69791666666666652</v>
      </c>
      <c r="B48">
        <f t="shared" si="2"/>
        <v>45</v>
      </c>
      <c r="C48" s="2">
        <f t="shared" si="7"/>
        <v>1.6666666666666667</v>
      </c>
      <c r="D48" s="2">
        <f t="shared" si="0"/>
        <v>1.6666666666666667</v>
      </c>
      <c r="H48">
        <f t="shared" si="3"/>
        <v>129.88904981329125</v>
      </c>
      <c r="I48">
        <f t="shared" si="4"/>
        <v>100.01032640890153</v>
      </c>
      <c r="J48">
        <f t="shared" si="8"/>
        <v>26.481953927393231</v>
      </c>
      <c r="K48">
        <f t="shared" si="9"/>
        <v>11.655333761457451</v>
      </c>
      <c r="L48">
        <f t="shared" si="5"/>
        <v>0</v>
      </c>
      <c r="M48">
        <f t="shared" si="6"/>
        <v>0</v>
      </c>
      <c r="N48">
        <f t="shared" si="10"/>
        <v>155.27889479480129</v>
      </c>
      <c r="O48">
        <f t="shared" si="11"/>
        <v>0</v>
      </c>
    </row>
    <row r="49" spans="1:15" x14ac:dyDescent="0.2">
      <c r="A49" s="1">
        <f t="shared" si="1"/>
        <v>0.69861111111111096</v>
      </c>
      <c r="B49">
        <f t="shared" si="2"/>
        <v>46</v>
      </c>
      <c r="C49" s="2">
        <f t="shared" si="7"/>
        <v>1.6666666666666667</v>
      </c>
      <c r="D49" s="2">
        <f t="shared" si="0"/>
        <v>1.6666666666666667</v>
      </c>
      <c r="H49">
        <f t="shared" si="3"/>
        <v>129.88904981329125</v>
      </c>
      <c r="I49">
        <f t="shared" si="4"/>
        <v>100.01032640890153</v>
      </c>
      <c r="J49">
        <f t="shared" si="8"/>
        <v>26.590858598330886</v>
      </c>
      <c r="K49">
        <f t="shared" si="9"/>
        <v>11.656952747915909</v>
      </c>
      <c r="L49">
        <f t="shared" si="5"/>
        <v>0</v>
      </c>
      <c r="M49">
        <f t="shared" si="6"/>
        <v>0</v>
      </c>
      <c r="N49">
        <f t="shared" si="10"/>
        <v>155.27889479480129</v>
      </c>
      <c r="O49">
        <f t="shared" si="11"/>
        <v>0</v>
      </c>
    </row>
    <row r="50" spans="1:15" x14ac:dyDescent="0.2">
      <c r="A50" s="1">
        <f t="shared" si="1"/>
        <v>0.6993055555555554</v>
      </c>
      <c r="B50">
        <f t="shared" si="2"/>
        <v>47</v>
      </c>
      <c r="C50" s="2">
        <f t="shared" si="7"/>
        <v>1.6666666666666667</v>
      </c>
      <c r="D50" s="2">
        <f t="shared" si="0"/>
        <v>1.6666666666666667</v>
      </c>
      <c r="H50">
        <f t="shared" si="3"/>
        <v>129.88904981329125</v>
      </c>
      <c r="I50">
        <f t="shared" si="4"/>
        <v>100.01032640890153</v>
      </c>
      <c r="J50">
        <f t="shared" si="8"/>
        <v>26.693357112154562</v>
      </c>
      <c r="K50">
        <f t="shared" si="9"/>
        <v>11.658340450594588</v>
      </c>
      <c r="L50">
        <f t="shared" si="5"/>
        <v>0</v>
      </c>
      <c r="M50">
        <f t="shared" si="6"/>
        <v>0</v>
      </c>
      <c r="N50">
        <f t="shared" si="10"/>
        <v>155.27889479480129</v>
      </c>
      <c r="O50">
        <f t="shared" si="11"/>
        <v>0</v>
      </c>
    </row>
    <row r="51" spans="1:15" x14ac:dyDescent="0.2">
      <c r="A51" s="1">
        <f t="shared" si="1"/>
        <v>0.69999999999999984</v>
      </c>
      <c r="B51">
        <f t="shared" si="2"/>
        <v>48</v>
      </c>
      <c r="C51" s="2">
        <f t="shared" si="7"/>
        <v>1.6666666666666667</v>
      </c>
      <c r="D51" s="2">
        <f t="shared" si="0"/>
        <v>1.6666666666666667</v>
      </c>
      <c r="H51">
        <f t="shared" si="3"/>
        <v>129.88904981329125</v>
      </c>
      <c r="I51">
        <f t="shared" si="4"/>
        <v>100.01032640890153</v>
      </c>
      <c r="J51">
        <f t="shared" si="8"/>
        <v>26.789826301635667</v>
      </c>
      <c r="K51">
        <f t="shared" si="9"/>
        <v>11.659529910033456</v>
      </c>
      <c r="L51">
        <f t="shared" si="5"/>
        <v>0</v>
      </c>
      <c r="M51">
        <f t="shared" si="6"/>
        <v>0</v>
      </c>
      <c r="N51">
        <f t="shared" si="10"/>
        <v>155.27889479480129</v>
      </c>
      <c r="O51">
        <f t="shared" si="11"/>
        <v>0</v>
      </c>
    </row>
    <row r="52" spans="1:15" x14ac:dyDescent="0.2">
      <c r="A52" s="1">
        <f t="shared" si="1"/>
        <v>0.70069444444444429</v>
      </c>
      <c r="B52">
        <f t="shared" si="2"/>
        <v>49</v>
      </c>
      <c r="C52" s="2">
        <f t="shared" si="7"/>
        <v>1.6666666666666667</v>
      </c>
      <c r="D52" s="2">
        <f t="shared" si="0"/>
        <v>1.6666666666666667</v>
      </c>
      <c r="H52">
        <f t="shared" si="3"/>
        <v>129.88904981329125</v>
      </c>
      <c r="I52">
        <f t="shared" si="4"/>
        <v>100.01032640890153</v>
      </c>
      <c r="J52">
        <f t="shared" si="8"/>
        <v>26.880620832912001</v>
      </c>
      <c r="K52">
        <f t="shared" si="9"/>
        <v>11.660549446695342</v>
      </c>
      <c r="L52">
        <f t="shared" si="5"/>
        <v>0</v>
      </c>
      <c r="M52">
        <f t="shared" si="6"/>
        <v>0</v>
      </c>
      <c r="N52">
        <f t="shared" si="10"/>
        <v>155.27889479480129</v>
      </c>
      <c r="O52">
        <f t="shared" si="11"/>
        <v>0</v>
      </c>
    </row>
    <row r="53" spans="1:15" x14ac:dyDescent="0.2">
      <c r="A53" s="1">
        <f t="shared" si="1"/>
        <v>0.70138888888888873</v>
      </c>
      <c r="B53">
        <f t="shared" si="2"/>
        <v>50</v>
      </c>
      <c r="C53" s="2">
        <f t="shared" si="7"/>
        <v>1.6666666666666667</v>
      </c>
      <c r="D53" s="2">
        <f t="shared" si="0"/>
        <v>1.6666666666666667</v>
      </c>
      <c r="H53">
        <f t="shared" si="3"/>
        <v>129.88904981329125</v>
      </c>
      <c r="I53">
        <f t="shared" si="4"/>
        <v>100.01032640890153</v>
      </c>
      <c r="J53">
        <f t="shared" si="8"/>
        <v>26.966074509407374</v>
      </c>
      <c r="K53">
        <f t="shared" si="9"/>
        <v>11.661423335262674</v>
      </c>
      <c r="L53">
        <f t="shared" si="5"/>
        <v>0</v>
      </c>
      <c r="M53">
        <f t="shared" si="6"/>
        <v>0</v>
      </c>
      <c r="N53">
        <f t="shared" si="10"/>
        <v>155.27889479480129</v>
      </c>
      <c r="O53">
        <f t="shared" si="11"/>
        <v>0</v>
      </c>
    </row>
    <row r="54" spans="1:15" x14ac:dyDescent="0.2">
      <c r="A54" s="1">
        <f t="shared" si="1"/>
        <v>0.70208333333333317</v>
      </c>
      <c r="B54">
        <f t="shared" si="2"/>
        <v>51</v>
      </c>
      <c r="C54" s="2">
        <f t="shared" si="7"/>
        <v>1.6666666666666667</v>
      </c>
      <c r="D54" s="2">
        <f t="shared" si="0"/>
        <v>1.6666666666666667</v>
      </c>
      <c r="H54">
        <f t="shared" si="3"/>
        <v>129.88904981329125</v>
      </c>
      <c r="I54">
        <f t="shared" si="4"/>
        <v>100.01032640890153</v>
      </c>
      <c r="J54">
        <f t="shared" si="8"/>
        <v>27.04650149905008</v>
      </c>
      <c r="K54">
        <f t="shared" si="9"/>
        <v>11.662172382606101</v>
      </c>
      <c r="L54">
        <f t="shared" si="5"/>
        <v>0</v>
      </c>
      <c r="M54">
        <f t="shared" si="6"/>
        <v>0</v>
      </c>
      <c r="N54">
        <f t="shared" si="10"/>
        <v>155.27889479480129</v>
      </c>
      <c r="O54">
        <f t="shared" si="11"/>
        <v>0</v>
      </c>
    </row>
    <row r="55" spans="1:15" x14ac:dyDescent="0.2">
      <c r="A55" s="1">
        <f t="shared" si="1"/>
        <v>0.70277777777777761</v>
      </c>
      <c r="B55">
        <f t="shared" si="2"/>
        <v>52</v>
      </c>
      <c r="C55" s="2">
        <f t="shared" si="7"/>
        <v>1.6666666666666667</v>
      </c>
      <c r="D55" s="2">
        <f t="shared" si="0"/>
        <v>1.6666666666666667</v>
      </c>
      <c r="H55">
        <f t="shared" si="3"/>
        <v>129.88904981329125</v>
      </c>
      <c r="I55">
        <f t="shared" si="4"/>
        <v>100.01032640890153</v>
      </c>
      <c r="J55">
        <f t="shared" si="8"/>
        <v>27.122197489302039</v>
      </c>
      <c r="K55">
        <f t="shared" si="9"/>
        <v>11.662814423186182</v>
      </c>
      <c r="L55">
        <f t="shared" si="5"/>
        <v>0</v>
      </c>
      <c r="M55">
        <f t="shared" si="6"/>
        <v>0</v>
      </c>
      <c r="N55">
        <f t="shared" si="10"/>
        <v>155.27889479480129</v>
      </c>
      <c r="O55">
        <f t="shared" si="11"/>
        <v>0</v>
      </c>
    </row>
    <row r="56" spans="1:15" x14ac:dyDescent="0.2">
      <c r="A56" s="1">
        <f t="shared" si="1"/>
        <v>0.70347222222222205</v>
      </c>
      <c r="B56">
        <f t="shared" si="2"/>
        <v>53</v>
      </c>
      <c r="C56" s="2">
        <f t="shared" si="7"/>
        <v>1.6666666666666667</v>
      </c>
      <c r="D56" s="2">
        <f t="shared" si="0"/>
        <v>1.6666666666666667</v>
      </c>
      <c r="H56">
        <f t="shared" si="3"/>
        <v>129.88904981329125</v>
      </c>
      <c r="I56">
        <f t="shared" si="4"/>
        <v>100.01032640890153</v>
      </c>
      <c r="J56">
        <f t="shared" si="8"/>
        <v>27.193440774245058</v>
      </c>
      <c r="K56">
        <f t="shared" si="9"/>
        <v>11.663364743683394</v>
      </c>
      <c r="L56">
        <f t="shared" si="5"/>
        <v>0</v>
      </c>
      <c r="M56">
        <f t="shared" si="6"/>
        <v>0</v>
      </c>
      <c r="N56">
        <f t="shared" si="10"/>
        <v>155.27889479480129</v>
      </c>
      <c r="O56">
        <f t="shared" si="11"/>
        <v>0</v>
      </c>
    </row>
    <row r="57" spans="1:15" x14ac:dyDescent="0.2">
      <c r="A57" s="1">
        <f t="shared" si="1"/>
        <v>0.7041666666666665</v>
      </c>
      <c r="B57">
        <f t="shared" si="2"/>
        <v>54</v>
      </c>
      <c r="C57" s="2">
        <f t="shared" si="7"/>
        <v>1.6666666666666667</v>
      </c>
      <c r="D57" s="2">
        <f t="shared" si="0"/>
        <v>1.6666666666666667</v>
      </c>
      <c r="H57">
        <f t="shared" si="3"/>
        <v>129.88904981329125</v>
      </c>
      <c r="I57">
        <f t="shared" si="4"/>
        <v>100.01032640890153</v>
      </c>
      <c r="J57">
        <f t="shared" si="8"/>
        <v>27.26049327772084</v>
      </c>
      <c r="K57">
        <f t="shared" si="9"/>
        <v>11.663836446966718</v>
      </c>
      <c r="L57">
        <f t="shared" si="5"/>
        <v>0</v>
      </c>
      <c r="M57">
        <f t="shared" si="6"/>
        <v>0</v>
      </c>
      <c r="N57">
        <f t="shared" si="10"/>
        <v>155.27889479480129</v>
      </c>
      <c r="O57">
        <f t="shared" si="11"/>
        <v>0</v>
      </c>
    </row>
    <row r="58" spans="1:15" x14ac:dyDescent="0.2">
      <c r="A58" s="1">
        <f t="shared" si="1"/>
        <v>0.70486111111111094</v>
      </c>
      <c r="B58">
        <f t="shared" si="2"/>
        <v>55</v>
      </c>
      <c r="C58" s="2">
        <f t="shared" si="7"/>
        <v>1.6666666666666667</v>
      </c>
      <c r="D58" s="2">
        <f t="shared" si="0"/>
        <v>1.6666666666666667</v>
      </c>
      <c r="H58">
        <f t="shared" si="3"/>
        <v>129.88904981329125</v>
      </c>
      <c r="I58">
        <f t="shared" si="4"/>
        <v>100.01032640890153</v>
      </c>
      <c r="J58">
        <f t="shared" si="8"/>
        <v>27.323601516286281</v>
      </c>
      <c r="K58">
        <f t="shared" si="9"/>
        <v>11.66424076406671</v>
      </c>
      <c r="L58">
        <f t="shared" si="5"/>
        <v>0</v>
      </c>
      <c r="M58">
        <f t="shared" si="6"/>
        <v>0</v>
      </c>
      <c r="N58">
        <f t="shared" si="10"/>
        <v>155.27889479480129</v>
      </c>
      <c r="O58">
        <f t="shared" si="11"/>
        <v>0</v>
      </c>
    </row>
    <row r="59" spans="1:15" x14ac:dyDescent="0.2">
      <c r="A59" s="1">
        <f t="shared" si="1"/>
        <v>0.70555555555555538</v>
      </c>
      <c r="B59">
        <f t="shared" si="2"/>
        <v>56</v>
      </c>
      <c r="C59" s="2">
        <f t="shared" si="7"/>
        <v>1.6666666666666667</v>
      </c>
      <c r="D59" s="2">
        <f t="shared" si="0"/>
        <v>1.6666666666666667</v>
      </c>
      <c r="H59">
        <f t="shared" si="3"/>
        <v>129.88904981329125</v>
      </c>
      <c r="I59">
        <f t="shared" si="4"/>
        <v>100.01032640890153</v>
      </c>
      <c r="J59">
        <f t="shared" si="8"/>
        <v>27.382997505524344</v>
      </c>
      <c r="K59">
        <f t="shared" si="9"/>
        <v>11.664587321580989</v>
      </c>
      <c r="L59">
        <f t="shared" si="5"/>
        <v>0</v>
      </c>
      <c r="M59">
        <f t="shared" si="6"/>
        <v>0</v>
      </c>
      <c r="N59">
        <f t="shared" si="10"/>
        <v>155.27889479480129</v>
      </c>
      <c r="O59">
        <f t="shared" si="11"/>
        <v>0</v>
      </c>
    </row>
    <row r="60" spans="1:15" x14ac:dyDescent="0.2">
      <c r="A60" s="1">
        <f t="shared" si="1"/>
        <v>0.70624999999999982</v>
      </c>
      <c r="B60">
        <f t="shared" si="2"/>
        <v>57</v>
      </c>
      <c r="C60" s="2">
        <f t="shared" si="7"/>
        <v>1.6666666666666667</v>
      </c>
      <c r="D60" s="2">
        <f t="shared" si="0"/>
        <v>1.6666666666666667</v>
      </c>
      <c r="H60">
        <f t="shared" si="3"/>
        <v>129.88904981329125</v>
      </c>
      <c r="I60">
        <f t="shared" si="4"/>
        <v>100.01032640890153</v>
      </c>
      <c r="J60">
        <f t="shared" si="8"/>
        <v>27.438899613042523</v>
      </c>
      <c r="K60">
        <f t="shared" si="9"/>
        <v>11.664884370878942</v>
      </c>
      <c r="L60">
        <f t="shared" si="5"/>
        <v>0</v>
      </c>
      <c r="M60">
        <f t="shared" si="6"/>
        <v>0</v>
      </c>
      <c r="N60">
        <f t="shared" si="10"/>
        <v>155.27889479480129</v>
      </c>
      <c r="O60">
        <f t="shared" si="11"/>
        <v>0</v>
      </c>
    </row>
    <row r="61" spans="1:15" x14ac:dyDescent="0.2">
      <c r="A61" s="1">
        <f t="shared" si="1"/>
        <v>0.70694444444444426</v>
      </c>
      <c r="B61">
        <f t="shared" si="2"/>
        <v>58</v>
      </c>
      <c r="C61" s="2">
        <f t="shared" si="7"/>
        <v>1.6666666666666667</v>
      </c>
      <c r="D61" s="2">
        <f t="shared" si="0"/>
        <v>1.6666666666666667</v>
      </c>
      <c r="H61">
        <f t="shared" si="3"/>
        <v>129.88904981329125</v>
      </c>
      <c r="I61">
        <f t="shared" si="4"/>
        <v>100.01032640890153</v>
      </c>
      <c r="J61">
        <f t="shared" si="8"/>
        <v>27.491513361294924</v>
      </c>
      <c r="K61">
        <f t="shared" si="9"/>
        <v>11.665138984562903</v>
      </c>
      <c r="L61">
        <f t="shared" si="5"/>
        <v>0</v>
      </c>
      <c r="M61">
        <f t="shared" si="6"/>
        <v>0</v>
      </c>
      <c r="N61">
        <f t="shared" si="10"/>
        <v>155.27889479480129</v>
      </c>
      <c r="O61">
        <f t="shared" si="11"/>
        <v>0</v>
      </c>
    </row>
    <row r="62" spans="1:15" x14ac:dyDescent="0.2">
      <c r="A62" s="1">
        <f t="shared" si="1"/>
        <v>0.70763888888888871</v>
      </c>
      <c r="B62">
        <f t="shared" si="2"/>
        <v>59</v>
      </c>
      <c r="C62" s="2">
        <f t="shared" si="7"/>
        <v>1.6666666666666667</v>
      </c>
      <c r="D62" s="2">
        <f t="shared" si="0"/>
        <v>1.6666666666666667</v>
      </c>
      <c r="H62">
        <f t="shared" si="3"/>
        <v>129.88904981329125</v>
      </c>
      <c r="I62">
        <f t="shared" si="4"/>
        <v>100.01032640890153</v>
      </c>
      <c r="J62">
        <f t="shared" si="8"/>
        <v>27.541032183179539</v>
      </c>
      <c r="K62">
        <f t="shared" si="9"/>
        <v>11.66535722486344</v>
      </c>
      <c r="L62">
        <f t="shared" si="5"/>
        <v>0</v>
      </c>
      <c r="M62">
        <f t="shared" si="6"/>
        <v>0</v>
      </c>
      <c r="N62">
        <f t="shared" si="10"/>
        <v>155.27889479480129</v>
      </c>
      <c r="O62">
        <f t="shared" si="11"/>
        <v>0</v>
      </c>
    </row>
    <row r="63" spans="1:15" x14ac:dyDescent="0.2">
      <c r="A63" s="1">
        <f t="shared" si="1"/>
        <v>0.70833333333333315</v>
      </c>
      <c r="B63">
        <f t="shared" si="2"/>
        <v>60</v>
      </c>
      <c r="C63" s="2">
        <f t="shared" si="7"/>
        <v>1.6666666666666667</v>
      </c>
      <c r="D63" s="2">
        <f t="shared" si="0"/>
        <v>1.6666666666666667</v>
      </c>
      <c r="H63">
        <f t="shared" si="3"/>
        <v>129.88904981329125</v>
      </c>
      <c r="I63">
        <f t="shared" si="4"/>
        <v>100.01032640890153</v>
      </c>
      <c r="J63">
        <f t="shared" si="8"/>
        <v>27.587638133188587</v>
      </c>
      <c r="K63">
        <f t="shared" si="9"/>
        <v>11.665544287978186</v>
      </c>
      <c r="L63">
        <f t="shared" si="5"/>
        <v>0</v>
      </c>
      <c r="M63">
        <f t="shared" si="6"/>
        <v>0</v>
      </c>
      <c r="N63">
        <f t="shared" si="10"/>
        <v>155.27889479480129</v>
      </c>
      <c r="O63">
        <f t="shared" si="11"/>
        <v>0</v>
      </c>
    </row>
    <row r="64" spans="1:15" x14ac:dyDescent="0.2">
      <c r="A64" s="1">
        <f t="shared" si="1"/>
        <v>0.70902777777777759</v>
      </c>
      <c r="B64">
        <f t="shared" si="2"/>
        <v>61</v>
      </c>
      <c r="C64" s="2">
        <f t="shared" si="7"/>
        <v>1.6666666666666667</v>
      </c>
      <c r="D64" s="2">
        <f t="shared" si="0"/>
        <v>1.6666666666666667</v>
      </c>
      <c r="H64">
        <f t="shared" si="3"/>
        <v>129.88904981329125</v>
      </c>
      <c r="I64">
        <f t="shared" si="4"/>
        <v>100.01032640890153</v>
      </c>
      <c r="J64">
        <f t="shared" si="8"/>
        <v>27.631502556726517</v>
      </c>
      <c r="K64">
        <f t="shared" si="9"/>
        <v>11.665704627790825</v>
      </c>
      <c r="L64">
        <f t="shared" si="5"/>
        <v>0</v>
      </c>
      <c r="M64">
        <f t="shared" si="6"/>
        <v>0</v>
      </c>
      <c r="N64">
        <f t="shared" si="10"/>
        <v>155.27889479480129</v>
      </c>
      <c r="O64">
        <f t="shared" si="11"/>
        <v>0</v>
      </c>
    </row>
    <row r="65" spans="1:15" x14ac:dyDescent="0.2">
      <c r="A65" s="1">
        <f t="shared" si="1"/>
        <v>0.70972222222222203</v>
      </c>
      <c r="B65">
        <f t="shared" si="2"/>
        <v>62</v>
      </c>
      <c r="C65" s="2">
        <f t="shared" si="7"/>
        <v>1.6666666666666667</v>
      </c>
      <c r="D65" s="2">
        <f t="shared" si="0"/>
        <v>1.6666666666666667</v>
      </c>
      <c r="H65">
        <f t="shared" si="3"/>
        <v>129.88904981329125</v>
      </c>
      <c r="I65">
        <f t="shared" si="4"/>
        <v>100.01032640890153</v>
      </c>
      <c r="J65">
        <f t="shared" si="8"/>
        <v>27.67278672005633</v>
      </c>
      <c r="K65">
        <f t="shared" si="9"/>
        <v>11.665842061915946</v>
      </c>
      <c r="L65">
        <f t="shared" si="5"/>
        <v>0</v>
      </c>
      <c r="M65">
        <f t="shared" si="6"/>
        <v>0</v>
      </c>
      <c r="N65">
        <f t="shared" si="10"/>
        <v>155.27889479480129</v>
      </c>
      <c r="O65">
        <f t="shared" si="11"/>
        <v>0</v>
      </c>
    </row>
    <row r="66" spans="1:15" x14ac:dyDescent="0.2">
      <c r="A66" s="1">
        <f t="shared" si="1"/>
        <v>0.71041666666666647</v>
      </c>
      <c r="B66">
        <f t="shared" si="2"/>
        <v>63</v>
      </c>
      <c r="C66" s="2">
        <f t="shared" si="7"/>
        <v>1.6666666666666667</v>
      </c>
      <c r="D66" s="2">
        <f t="shared" si="0"/>
        <v>1.6666666666666667</v>
      </c>
      <c r="H66">
        <f t="shared" si="3"/>
        <v>129.88904981329125</v>
      </c>
      <c r="I66">
        <f t="shared" si="4"/>
        <v>100.01032640890153</v>
      </c>
      <c r="J66">
        <f t="shared" si="8"/>
        <v>27.711642403190272</v>
      </c>
      <c r="K66">
        <f t="shared" si="9"/>
        <v>11.665959862594619</v>
      </c>
      <c r="L66">
        <f t="shared" si="5"/>
        <v>0</v>
      </c>
      <c r="M66">
        <f t="shared" si="6"/>
        <v>0</v>
      </c>
      <c r="N66">
        <f t="shared" si="10"/>
        <v>155.27889479480129</v>
      </c>
      <c r="O66">
        <f t="shared" si="11"/>
        <v>0</v>
      </c>
    </row>
    <row r="67" spans="1:15" x14ac:dyDescent="0.2">
      <c r="A67" s="1">
        <f t="shared" si="1"/>
        <v>0.71111111111111092</v>
      </c>
      <c r="B67">
        <f t="shared" si="2"/>
        <v>64</v>
      </c>
      <c r="C67" s="2">
        <f t="shared" si="7"/>
        <v>1.6666666666666667</v>
      </c>
      <c r="D67" s="2">
        <f t="shared" ref="D67:D130" si="12">100/60</f>
        <v>1.6666666666666667</v>
      </c>
      <c r="H67">
        <f t="shared" si="3"/>
        <v>129.88904981329125</v>
      </c>
      <c r="I67">
        <f t="shared" si="4"/>
        <v>100.01032640890153</v>
      </c>
      <c r="J67">
        <f t="shared" si="8"/>
        <v>27.748212457904572</v>
      </c>
      <c r="K67">
        <f t="shared" si="9"/>
        <v>11.666060834604911</v>
      </c>
      <c r="L67">
        <f t="shared" si="5"/>
        <v>0</v>
      </c>
      <c r="M67">
        <f t="shared" si="6"/>
        <v>0</v>
      </c>
      <c r="N67">
        <f t="shared" si="10"/>
        <v>155.27889479480129</v>
      </c>
      <c r="O67">
        <f t="shared" si="11"/>
        <v>0</v>
      </c>
    </row>
    <row r="68" spans="1:15" x14ac:dyDescent="0.2">
      <c r="A68" s="1">
        <f t="shared" ref="A68:A131" si="13">A67+1/(24*60)</f>
        <v>0.71180555555555536</v>
      </c>
      <c r="B68">
        <f t="shared" ref="B68:B131" si="14">B67+1</f>
        <v>65</v>
      </c>
      <c r="C68" s="2">
        <f t="shared" si="7"/>
        <v>1.6666666666666667</v>
      </c>
      <c r="D68" s="2">
        <f t="shared" si="12"/>
        <v>1.6666666666666667</v>
      </c>
      <c r="H68">
        <f t="shared" ref="H68:H131" si="15">$H$2</f>
        <v>129.88904981329125</v>
      </c>
      <c r="I68">
        <f t="shared" ref="I68:I131" si="16">$I$2</f>
        <v>100.01032640890153</v>
      </c>
      <c r="J68">
        <f t="shared" si="8"/>
        <v>27.782631332929796</v>
      </c>
      <c r="K68">
        <f t="shared" si="9"/>
        <v>11.666147382042304</v>
      </c>
      <c r="L68">
        <f t="shared" ref="L68:L131" si="17">MAX(J68-H68,0)</f>
        <v>0</v>
      </c>
      <c r="M68">
        <f t="shared" ref="M68:M131" si="18">MAX(K68-I68,0)</f>
        <v>0</v>
      </c>
      <c r="N68">
        <f t="shared" si="10"/>
        <v>155.27889479480129</v>
      </c>
      <c r="O68">
        <f t="shared" si="11"/>
        <v>0</v>
      </c>
    </row>
    <row r="69" spans="1:15" x14ac:dyDescent="0.2">
      <c r="A69" s="1">
        <f t="shared" si="13"/>
        <v>0.7124999999999998</v>
      </c>
      <c r="B69">
        <f t="shared" si="14"/>
        <v>66</v>
      </c>
      <c r="C69" s="2">
        <f t="shared" ref="C69:C132" si="19">100/60</f>
        <v>1.6666666666666667</v>
      </c>
      <c r="D69" s="2">
        <f t="shared" si="12"/>
        <v>1.6666666666666667</v>
      </c>
      <c r="H69">
        <f t="shared" si="15"/>
        <v>129.88904981329125</v>
      </c>
      <c r="I69">
        <f t="shared" si="16"/>
        <v>100.01032640890153</v>
      </c>
      <c r="J69">
        <f t="shared" ref="J69:J132" si="20">J68+C68-$E$2*MIN(J68,H68)-$F$2*MIN(MAX(J68-H68,0),MAX(I68-K68,0))</f>
        <v>27.815025568247652</v>
      </c>
      <c r="K69">
        <f t="shared" ref="K69:K132" si="21">K68+D68-$G$2*MIN(I68,K68)</f>
        <v>11.66622156556007</v>
      </c>
      <c r="L69">
        <f t="shared" si="17"/>
        <v>0</v>
      </c>
      <c r="M69">
        <f t="shared" si="18"/>
        <v>0</v>
      </c>
      <c r="N69">
        <f t="shared" ref="N69:N132" si="22">(34/60)*H69+(49/60)*I69</f>
        <v>155.27889479480129</v>
      </c>
      <c r="O69">
        <f t="shared" ref="O69:O132" si="23">0.8*L69+2*M69</f>
        <v>0</v>
      </c>
    </row>
    <row r="70" spans="1:15" x14ac:dyDescent="0.2">
      <c r="A70" s="1">
        <f t="shared" si="13"/>
        <v>0.71319444444444424</v>
      </c>
      <c r="B70">
        <f t="shared" si="14"/>
        <v>67</v>
      </c>
      <c r="C70" s="2">
        <f t="shared" si="19"/>
        <v>1.6666666666666667</v>
      </c>
      <c r="D70" s="2">
        <f t="shared" si="12"/>
        <v>1.6666666666666667</v>
      </c>
      <c r="H70">
        <f t="shared" si="15"/>
        <v>129.88904981329125</v>
      </c>
      <c r="I70">
        <f t="shared" si="16"/>
        <v>100.01032640890153</v>
      </c>
      <c r="J70">
        <f t="shared" si="20"/>
        <v>27.845514260311518</v>
      </c>
      <c r="K70">
        <f t="shared" si="21"/>
        <v>11.66628515143244</v>
      </c>
      <c r="L70">
        <f t="shared" si="17"/>
        <v>0</v>
      </c>
      <c r="M70">
        <f t="shared" si="18"/>
        <v>0</v>
      </c>
      <c r="N70">
        <f t="shared" si="22"/>
        <v>155.27889479480129</v>
      </c>
      <c r="O70">
        <f t="shared" si="23"/>
        <v>0</v>
      </c>
    </row>
    <row r="71" spans="1:15" x14ac:dyDescent="0.2">
      <c r="A71" s="1">
        <f t="shared" si="13"/>
        <v>0.71388888888888868</v>
      </c>
      <c r="B71">
        <f t="shared" si="14"/>
        <v>68</v>
      </c>
      <c r="C71" s="2">
        <f t="shared" si="19"/>
        <v>1.6666666666666667</v>
      </c>
      <c r="D71" s="2">
        <f t="shared" si="12"/>
        <v>1.6666666666666667</v>
      </c>
      <c r="H71">
        <f t="shared" si="15"/>
        <v>129.88904981329125</v>
      </c>
      <c r="I71">
        <f t="shared" si="16"/>
        <v>100.01032640890153</v>
      </c>
      <c r="J71">
        <f t="shared" si="20"/>
        <v>27.874209499901038</v>
      </c>
      <c r="K71">
        <f t="shared" si="21"/>
        <v>11.666339653608757</v>
      </c>
      <c r="L71">
        <f t="shared" si="17"/>
        <v>0</v>
      </c>
      <c r="M71">
        <f t="shared" si="18"/>
        <v>0</v>
      </c>
      <c r="N71">
        <f t="shared" si="22"/>
        <v>155.27889479480129</v>
      </c>
      <c r="O71">
        <f t="shared" si="23"/>
        <v>0</v>
      </c>
    </row>
    <row r="72" spans="1:15" x14ac:dyDescent="0.2">
      <c r="A72" s="1">
        <f t="shared" si="13"/>
        <v>0.71458333333333313</v>
      </c>
      <c r="B72">
        <f t="shared" si="14"/>
        <v>69</v>
      </c>
      <c r="C72" s="2">
        <f t="shared" si="19"/>
        <v>1.6666666666666667</v>
      </c>
      <c r="D72" s="2">
        <f t="shared" si="12"/>
        <v>1.6666666666666667</v>
      </c>
      <c r="H72">
        <f t="shared" si="15"/>
        <v>129.88904981329125</v>
      </c>
      <c r="I72">
        <f t="shared" si="16"/>
        <v>100.01032640890153</v>
      </c>
      <c r="J72">
        <f t="shared" si="20"/>
        <v>27.901216784220587</v>
      </c>
      <c r="K72">
        <f t="shared" si="21"/>
        <v>11.666386369759886</v>
      </c>
      <c r="L72">
        <f t="shared" si="17"/>
        <v>0</v>
      </c>
      <c r="M72">
        <f t="shared" si="18"/>
        <v>0</v>
      </c>
      <c r="N72">
        <f t="shared" si="22"/>
        <v>155.27889479480129</v>
      </c>
      <c r="O72">
        <f t="shared" si="23"/>
        <v>0</v>
      </c>
    </row>
    <row r="73" spans="1:15" x14ac:dyDescent="0.2">
      <c r="A73" s="1">
        <f t="shared" si="13"/>
        <v>0.71527777777777757</v>
      </c>
      <c r="B73">
        <f t="shared" si="14"/>
        <v>70</v>
      </c>
      <c r="C73" s="2">
        <f t="shared" si="19"/>
        <v>1.6666666666666667</v>
      </c>
      <c r="D73" s="2">
        <f t="shared" si="12"/>
        <v>1.6666666666666667</v>
      </c>
      <c r="H73">
        <f t="shared" si="15"/>
        <v>129.88904981329125</v>
      </c>
      <c r="I73">
        <f t="shared" si="16"/>
        <v>100.01032640890153</v>
      </c>
      <c r="J73">
        <f t="shared" si="20"/>
        <v>27.926635404756631</v>
      </c>
      <c r="K73">
        <f t="shared" si="21"/>
        <v>11.66642641217514</v>
      </c>
      <c r="L73">
        <f t="shared" si="17"/>
        <v>0</v>
      </c>
      <c r="M73">
        <f t="shared" si="18"/>
        <v>0</v>
      </c>
      <c r="N73">
        <f t="shared" si="22"/>
        <v>155.27889479480129</v>
      </c>
      <c r="O73">
        <f t="shared" si="23"/>
        <v>0</v>
      </c>
    </row>
    <row r="74" spans="1:15" x14ac:dyDescent="0.2">
      <c r="A74" s="1">
        <f t="shared" si="13"/>
        <v>0.71597222222222201</v>
      </c>
      <c r="B74">
        <f t="shared" si="14"/>
        <v>71</v>
      </c>
      <c r="C74" s="2">
        <f t="shared" si="19"/>
        <v>1.6666666666666667</v>
      </c>
      <c r="D74" s="2">
        <f t="shared" si="12"/>
        <v>1.6666666666666667</v>
      </c>
      <c r="H74">
        <f t="shared" si="15"/>
        <v>129.88904981329125</v>
      </c>
      <c r="I74">
        <f t="shared" si="16"/>
        <v>100.01032640890153</v>
      </c>
      <c r="J74">
        <f t="shared" si="20"/>
        <v>27.950558812319969</v>
      </c>
      <c r="K74">
        <f t="shared" si="21"/>
        <v>11.666460734245357</v>
      </c>
      <c r="L74">
        <f t="shared" si="17"/>
        <v>0</v>
      </c>
      <c r="M74">
        <f t="shared" si="18"/>
        <v>0</v>
      </c>
      <c r="N74">
        <f t="shared" si="22"/>
        <v>155.27889479480129</v>
      </c>
      <c r="O74">
        <f t="shared" si="23"/>
        <v>0</v>
      </c>
    </row>
    <row r="75" spans="1:15" x14ac:dyDescent="0.2">
      <c r="A75" s="1">
        <f t="shared" si="13"/>
        <v>0.71666666666666645</v>
      </c>
      <c r="B75">
        <f t="shared" si="14"/>
        <v>72</v>
      </c>
      <c r="C75" s="2">
        <f t="shared" si="19"/>
        <v>1.6666666666666667</v>
      </c>
      <c r="D75" s="2">
        <f t="shared" si="12"/>
        <v>1.6666666666666667</v>
      </c>
      <c r="H75">
        <f t="shared" si="15"/>
        <v>129.88904981329125</v>
      </c>
      <c r="I75">
        <f t="shared" si="16"/>
        <v>100.01032640890153</v>
      </c>
      <c r="J75">
        <f t="shared" si="20"/>
        <v>27.973074960614873</v>
      </c>
      <c r="K75">
        <f t="shared" si="21"/>
        <v>11.666490153162686</v>
      </c>
      <c r="L75">
        <f t="shared" si="17"/>
        <v>0</v>
      </c>
      <c r="M75">
        <f t="shared" si="18"/>
        <v>0</v>
      </c>
      <c r="N75">
        <f t="shared" si="22"/>
        <v>155.27889479480129</v>
      </c>
      <c r="O75">
        <f t="shared" si="23"/>
        <v>0</v>
      </c>
    </row>
    <row r="76" spans="1:15" x14ac:dyDescent="0.2">
      <c r="A76" s="1">
        <f t="shared" si="13"/>
        <v>0.71736111111111089</v>
      </c>
      <c r="B76">
        <f t="shared" si="14"/>
        <v>73</v>
      </c>
      <c r="C76" s="2">
        <f t="shared" si="19"/>
        <v>1.6666666666666667</v>
      </c>
      <c r="D76" s="2">
        <f t="shared" si="12"/>
        <v>1.6666666666666667</v>
      </c>
      <c r="H76">
        <f t="shared" si="15"/>
        <v>129.88904981329125</v>
      </c>
      <c r="I76">
        <f t="shared" si="16"/>
        <v>100.01032640890153</v>
      </c>
      <c r="J76">
        <f t="shared" si="20"/>
        <v>27.994266629598314</v>
      </c>
      <c r="K76">
        <f t="shared" si="21"/>
        <v>11.666515369377539</v>
      </c>
      <c r="L76">
        <f t="shared" si="17"/>
        <v>0</v>
      </c>
      <c r="M76">
        <f t="shared" si="18"/>
        <v>0</v>
      </c>
      <c r="N76">
        <f t="shared" si="22"/>
        <v>155.27889479480129</v>
      </c>
      <c r="O76">
        <f t="shared" si="23"/>
        <v>0</v>
      </c>
    </row>
    <row r="77" spans="1:15" x14ac:dyDescent="0.2">
      <c r="A77" s="1">
        <f t="shared" si="13"/>
        <v>0.71805555555555534</v>
      </c>
      <c r="B77">
        <f t="shared" si="14"/>
        <v>74</v>
      </c>
      <c r="C77" s="2">
        <f t="shared" si="19"/>
        <v>1.6666666666666667</v>
      </c>
      <c r="D77" s="2">
        <f t="shared" si="12"/>
        <v>1.6666666666666667</v>
      </c>
      <c r="H77">
        <f t="shared" si="15"/>
        <v>129.88904981329125</v>
      </c>
      <c r="I77">
        <f t="shared" si="16"/>
        <v>100.01032640890153</v>
      </c>
      <c r="J77">
        <f t="shared" si="20"/>
        <v>28.014211729818022</v>
      </c>
      <c r="K77">
        <f t="shared" si="21"/>
        <v>11.666536983275986</v>
      </c>
      <c r="L77">
        <f t="shared" si="17"/>
        <v>0</v>
      </c>
      <c r="M77">
        <f t="shared" si="18"/>
        <v>0</v>
      </c>
      <c r="N77">
        <f t="shared" si="22"/>
        <v>155.27889479480129</v>
      </c>
      <c r="O77">
        <f t="shared" si="23"/>
        <v>0</v>
      </c>
    </row>
    <row r="78" spans="1:15" x14ac:dyDescent="0.2">
      <c r="A78" s="1">
        <f t="shared" si="13"/>
        <v>0.71874999999999978</v>
      </c>
      <c r="B78">
        <f t="shared" si="14"/>
        <v>75</v>
      </c>
      <c r="C78" s="2">
        <f t="shared" si="19"/>
        <v>1.6666666666666667</v>
      </c>
      <c r="D78" s="2">
        <f t="shared" si="12"/>
        <v>1.6666666666666667</v>
      </c>
      <c r="H78">
        <f t="shared" si="15"/>
        <v>129.88904981329125</v>
      </c>
      <c r="I78">
        <f t="shared" si="16"/>
        <v>100.01032640890153</v>
      </c>
      <c r="J78">
        <f t="shared" si="20"/>
        <v>28.032983588848335</v>
      </c>
      <c r="K78">
        <f t="shared" si="21"/>
        <v>11.666555509474653</v>
      </c>
      <c r="L78">
        <f t="shared" si="17"/>
        <v>0</v>
      </c>
      <c r="M78">
        <f t="shared" si="18"/>
        <v>0</v>
      </c>
      <c r="N78">
        <f t="shared" si="22"/>
        <v>155.27889479480129</v>
      </c>
      <c r="O78">
        <f t="shared" si="23"/>
        <v>0</v>
      </c>
    </row>
    <row r="79" spans="1:15" x14ac:dyDescent="0.2">
      <c r="A79" s="1">
        <f t="shared" si="13"/>
        <v>0.71944444444444422</v>
      </c>
      <c r="B79">
        <f t="shared" si="14"/>
        <v>76</v>
      </c>
      <c r="C79" s="2">
        <f t="shared" si="19"/>
        <v>1.6666666666666667</v>
      </c>
      <c r="D79" s="2">
        <f t="shared" si="12"/>
        <v>1.6666666666666667</v>
      </c>
      <c r="H79">
        <f t="shared" si="15"/>
        <v>129.88904981329125</v>
      </c>
      <c r="I79">
        <f t="shared" si="16"/>
        <v>100.01032640890153</v>
      </c>
      <c r="J79">
        <f t="shared" si="20"/>
        <v>28.050651220876865</v>
      </c>
      <c r="K79">
        <f t="shared" si="21"/>
        <v>11.666571389073512</v>
      </c>
      <c r="L79">
        <f t="shared" si="17"/>
        <v>0</v>
      </c>
      <c r="M79">
        <f t="shared" si="18"/>
        <v>0</v>
      </c>
      <c r="N79">
        <f t="shared" si="22"/>
        <v>155.27889479480129</v>
      </c>
      <c r="O79">
        <f t="shared" si="23"/>
        <v>0</v>
      </c>
    </row>
    <row r="80" spans="1:15" x14ac:dyDescent="0.2">
      <c r="A80" s="1">
        <f t="shared" si="13"/>
        <v>0.72013888888888866</v>
      </c>
      <c r="B80">
        <f t="shared" si="14"/>
        <v>77</v>
      </c>
      <c r="C80" s="2">
        <f t="shared" si="19"/>
        <v>1.6666666666666667</v>
      </c>
      <c r="D80" s="2">
        <f t="shared" si="12"/>
        <v>1.6666666666666667</v>
      </c>
      <c r="H80">
        <f t="shared" si="15"/>
        <v>129.88904981329125</v>
      </c>
      <c r="I80">
        <f t="shared" si="16"/>
        <v>100.01032640890153</v>
      </c>
      <c r="J80">
        <f t="shared" si="20"/>
        <v>28.06727958043313</v>
      </c>
      <c r="K80">
        <f t="shared" si="21"/>
        <v>11.666585000158248</v>
      </c>
      <c r="L80">
        <f t="shared" si="17"/>
        <v>0</v>
      </c>
      <c r="M80">
        <f t="shared" si="18"/>
        <v>0</v>
      </c>
      <c r="N80">
        <f t="shared" si="22"/>
        <v>155.27889479480129</v>
      </c>
      <c r="O80">
        <f t="shared" si="23"/>
        <v>0</v>
      </c>
    </row>
    <row r="81" spans="1:15" x14ac:dyDescent="0.2">
      <c r="A81" s="1">
        <f t="shared" si="13"/>
        <v>0.7208333333333331</v>
      </c>
      <c r="B81">
        <f t="shared" si="14"/>
        <v>78</v>
      </c>
      <c r="C81" s="2">
        <f t="shared" si="19"/>
        <v>1.6666666666666667</v>
      </c>
      <c r="D81" s="2">
        <f t="shared" si="12"/>
        <v>1.6666666666666667</v>
      </c>
      <c r="H81">
        <f t="shared" si="15"/>
        <v>129.88904981329125</v>
      </c>
      <c r="I81">
        <f t="shared" si="16"/>
        <v>100.01032640890153</v>
      </c>
      <c r="J81">
        <f t="shared" si="20"/>
        <v>28.082929801191966</v>
      </c>
      <c r="K81">
        <f t="shared" si="21"/>
        <v>11.666596666802308</v>
      </c>
      <c r="L81">
        <f t="shared" si="17"/>
        <v>0</v>
      </c>
      <c r="M81">
        <f t="shared" si="18"/>
        <v>0</v>
      </c>
      <c r="N81">
        <f t="shared" si="22"/>
        <v>155.27889479480129</v>
      </c>
      <c r="O81">
        <f t="shared" si="23"/>
        <v>0</v>
      </c>
    </row>
    <row r="82" spans="1:15" x14ac:dyDescent="0.2">
      <c r="A82" s="1">
        <f t="shared" si="13"/>
        <v>0.72152777777777755</v>
      </c>
      <c r="B82">
        <f t="shared" si="14"/>
        <v>79</v>
      </c>
      <c r="C82" s="2">
        <f t="shared" si="19"/>
        <v>1.6666666666666667</v>
      </c>
      <c r="D82" s="2">
        <f t="shared" si="12"/>
        <v>1.6666666666666667</v>
      </c>
      <c r="H82">
        <f t="shared" si="15"/>
        <v>129.88904981329125</v>
      </c>
      <c r="I82">
        <f t="shared" si="16"/>
        <v>100.01032640890153</v>
      </c>
      <c r="J82">
        <f t="shared" si="20"/>
        <v>28.097659420729695</v>
      </c>
      <c r="K82">
        <f t="shared" si="21"/>
        <v>11.666606666782929</v>
      </c>
      <c r="L82">
        <f t="shared" si="17"/>
        <v>0</v>
      </c>
      <c r="M82">
        <f t="shared" si="18"/>
        <v>0</v>
      </c>
      <c r="N82">
        <f t="shared" si="22"/>
        <v>155.27889479480129</v>
      </c>
      <c r="O82">
        <f t="shared" si="23"/>
        <v>0</v>
      </c>
    </row>
    <row r="83" spans="1:15" x14ac:dyDescent="0.2">
      <c r="A83" s="1">
        <f t="shared" si="13"/>
        <v>0.72222222222222199</v>
      </c>
      <c r="B83">
        <f t="shared" si="14"/>
        <v>80</v>
      </c>
      <c r="C83" s="2">
        <f t="shared" si="19"/>
        <v>1.6666666666666667</v>
      </c>
      <c r="D83" s="2">
        <f t="shared" si="12"/>
        <v>1.6666666666666667</v>
      </c>
      <c r="H83">
        <f t="shared" si="15"/>
        <v>129.88904981329125</v>
      </c>
      <c r="I83">
        <f t="shared" si="16"/>
        <v>100.01032640890153</v>
      </c>
      <c r="J83">
        <f t="shared" si="20"/>
        <v>28.111522592059323</v>
      </c>
      <c r="K83">
        <f t="shared" si="21"/>
        <v>11.666615238194892</v>
      </c>
      <c r="L83">
        <f t="shared" si="17"/>
        <v>0</v>
      </c>
      <c r="M83">
        <f t="shared" si="18"/>
        <v>0</v>
      </c>
      <c r="N83">
        <f t="shared" si="22"/>
        <v>155.27889479480129</v>
      </c>
      <c r="O83">
        <f t="shared" si="23"/>
        <v>0</v>
      </c>
    </row>
    <row r="84" spans="1:15" x14ac:dyDescent="0.2">
      <c r="A84" s="1">
        <f t="shared" si="13"/>
        <v>0.72291666666666643</v>
      </c>
      <c r="B84">
        <f t="shared" si="14"/>
        <v>81</v>
      </c>
      <c r="C84" s="2">
        <f t="shared" si="19"/>
        <v>1.6666666666666667</v>
      </c>
      <c r="D84" s="2">
        <f t="shared" si="12"/>
        <v>1.6666666666666667</v>
      </c>
      <c r="H84">
        <f t="shared" si="15"/>
        <v>129.88904981329125</v>
      </c>
      <c r="I84">
        <f t="shared" si="16"/>
        <v>100.01032640890153</v>
      </c>
      <c r="J84">
        <f t="shared" si="20"/>
        <v>28.124570282722502</v>
      </c>
      <c r="K84">
        <f t="shared" si="21"/>
        <v>11.666622585119431</v>
      </c>
      <c r="L84">
        <f t="shared" si="17"/>
        <v>0</v>
      </c>
      <c r="M84">
        <f t="shared" si="18"/>
        <v>0</v>
      </c>
      <c r="N84">
        <f t="shared" si="22"/>
        <v>155.27889479480129</v>
      </c>
      <c r="O84">
        <f t="shared" si="23"/>
        <v>0</v>
      </c>
    </row>
    <row r="85" spans="1:15" x14ac:dyDescent="0.2">
      <c r="A85" s="1">
        <f t="shared" si="13"/>
        <v>0.72361111111111087</v>
      </c>
      <c r="B85">
        <f t="shared" si="14"/>
        <v>82</v>
      </c>
      <c r="C85" s="2">
        <f t="shared" si="19"/>
        <v>1.6666666666666667</v>
      </c>
      <c r="D85" s="2">
        <f t="shared" si="12"/>
        <v>1.6666666666666667</v>
      </c>
      <c r="H85">
        <f t="shared" si="15"/>
        <v>129.88904981329125</v>
      </c>
      <c r="I85">
        <f t="shared" si="16"/>
        <v>100.01032640890153</v>
      </c>
      <c r="J85">
        <f t="shared" si="20"/>
        <v>28.136850462170198</v>
      </c>
      <c r="K85">
        <f t="shared" si="21"/>
        <v>11.666628882483321</v>
      </c>
      <c r="L85">
        <f t="shared" si="17"/>
        <v>0</v>
      </c>
      <c r="M85">
        <f t="shared" si="18"/>
        <v>0</v>
      </c>
      <c r="N85">
        <f t="shared" si="22"/>
        <v>155.27889479480129</v>
      </c>
      <c r="O85">
        <f t="shared" si="23"/>
        <v>0</v>
      </c>
    </row>
    <row r="86" spans="1:15" x14ac:dyDescent="0.2">
      <c r="A86" s="1">
        <f t="shared" si="13"/>
        <v>0.72430555555555531</v>
      </c>
      <c r="B86">
        <f t="shared" si="14"/>
        <v>83</v>
      </c>
      <c r="C86" s="2">
        <f t="shared" si="19"/>
        <v>1.6666666666666667</v>
      </c>
      <c r="D86" s="2">
        <f t="shared" si="12"/>
        <v>1.6666666666666667</v>
      </c>
      <c r="H86">
        <f t="shared" si="15"/>
        <v>129.88904981329125</v>
      </c>
      <c r="I86">
        <f t="shared" si="16"/>
        <v>100.01032640890153</v>
      </c>
      <c r="J86">
        <f t="shared" si="20"/>
        <v>28.148408278120971</v>
      </c>
      <c r="K86">
        <f t="shared" si="21"/>
        <v>11.666634280223798</v>
      </c>
      <c r="L86">
        <f t="shared" si="17"/>
        <v>0</v>
      </c>
      <c r="M86">
        <f t="shared" si="18"/>
        <v>0</v>
      </c>
      <c r="N86">
        <f t="shared" si="22"/>
        <v>155.27889479480129</v>
      </c>
      <c r="O86">
        <f t="shared" si="23"/>
        <v>0</v>
      </c>
    </row>
    <row r="87" spans="1:15" x14ac:dyDescent="0.2">
      <c r="A87" s="1">
        <f t="shared" si="13"/>
        <v>0.72499999999999976</v>
      </c>
      <c r="B87">
        <f t="shared" si="14"/>
        <v>84</v>
      </c>
      <c r="C87" s="2">
        <f t="shared" si="19"/>
        <v>1.6666666666666667</v>
      </c>
      <c r="D87" s="2">
        <f t="shared" si="12"/>
        <v>1.6666666666666667</v>
      </c>
      <c r="H87">
        <f t="shared" si="15"/>
        <v>129.88904981329125</v>
      </c>
      <c r="I87">
        <f t="shared" si="16"/>
        <v>100.01032640890153</v>
      </c>
      <c r="J87">
        <f t="shared" si="20"/>
        <v>28.15928622254523</v>
      </c>
      <c r="K87">
        <f t="shared" si="21"/>
        <v>11.666638906858493</v>
      </c>
      <c r="L87">
        <f t="shared" si="17"/>
        <v>0</v>
      </c>
      <c r="M87">
        <f t="shared" si="18"/>
        <v>0</v>
      </c>
      <c r="N87">
        <f t="shared" si="22"/>
        <v>155.27889479480129</v>
      </c>
      <c r="O87">
        <f t="shared" si="23"/>
        <v>0</v>
      </c>
    </row>
    <row r="88" spans="1:15" x14ac:dyDescent="0.2">
      <c r="A88" s="1">
        <f t="shared" si="13"/>
        <v>0.7256944444444442</v>
      </c>
      <c r="B88">
        <f t="shared" si="14"/>
        <v>85</v>
      </c>
      <c r="C88" s="2">
        <f t="shared" si="19"/>
        <v>1.6666666666666667</v>
      </c>
      <c r="D88" s="2">
        <f t="shared" si="12"/>
        <v>1.6666666666666667</v>
      </c>
      <c r="H88">
        <f t="shared" si="15"/>
        <v>129.88904981329125</v>
      </c>
      <c r="I88">
        <f t="shared" si="16"/>
        <v>100.01032640890153</v>
      </c>
      <c r="J88">
        <f t="shared" si="20"/>
        <v>28.169524287885707</v>
      </c>
      <c r="K88">
        <f t="shared" si="21"/>
        <v>11.666642872545374</v>
      </c>
      <c r="L88">
        <f t="shared" si="17"/>
        <v>0</v>
      </c>
      <c r="M88">
        <f t="shared" si="18"/>
        <v>0</v>
      </c>
      <c r="N88">
        <f t="shared" si="22"/>
        <v>155.27889479480129</v>
      </c>
      <c r="O88">
        <f t="shared" si="23"/>
        <v>0</v>
      </c>
    </row>
    <row r="89" spans="1:15" x14ac:dyDescent="0.2">
      <c r="A89" s="1">
        <f t="shared" si="13"/>
        <v>0.72638888888888864</v>
      </c>
      <c r="B89">
        <f t="shared" si="14"/>
        <v>86</v>
      </c>
      <c r="C89" s="2">
        <f t="shared" si="19"/>
        <v>1.6666666666666667</v>
      </c>
      <c r="D89" s="2">
        <f t="shared" si="12"/>
        <v>1.6666666666666667</v>
      </c>
      <c r="H89">
        <f t="shared" si="15"/>
        <v>129.88904981329125</v>
      </c>
      <c r="I89">
        <f t="shared" si="16"/>
        <v>100.01032640890153</v>
      </c>
      <c r="J89">
        <f t="shared" si="20"/>
        <v>28.179160114088511</v>
      </c>
      <c r="K89">
        <f t="shared" si="21"/>
        <v>11.666646271705558</v>
      </c>
      <c r="L89">
        <f t="shared" si="17"/>
        <v>0</v>
      </c>
      <c r="M89">
        <f t="shared" si="18"/>
        <v>0</v>
      </c>
      <c r="N89">
        <f t="shared" si="22"/>
        <v>155.27889479480129</v>
      </c>
      <c r="O89">
        <f t="shared" si="23"/>
        <v>0</v>
      </c>
    </row>
    <row r="90" spans="1:15" x14ac:dyDescent="0.2">
      <c r="A90" s="1">
        <f t="shared" si="13"/>
        <v>0.72708333333333308</v>
      </c>
      <c r="B90">
        <f t="shared" si="14"/>
        <v>87</v>
      </c>
      <c r="C90" s="2">
        <f t="shared" si="19"/>
        <v>1.6666666666666667</v>
      </c>
      <c r="D90" s="2">
        <f t="shared" si="12"/>
        <v>1.6666666666666667</v>
      </c>
      <c r="H90">
        <f t="shared" si="15"/>
        <v>129.88904981329125</v>
      </c>
      <c r="I90">
        <f t="shared" si="16"/>
        <v>100.01032640890153</v>
      </c>
      <c r="J90">
        <f t="shared" si="20"/>
        <v>28.188229126985267</v>
      </c>
      <c r="K90">
        <f t="shared" si="21"/>
        <v>11.66664918527143</v>
      </c>
      <c r="L90">
        <f t="shared" si="17"/>
        <v>0</v>
      </c>
      <c r="M90">
        <f t="shared" si="18"/>
        <v>0</v>
      </c>
      <c r="N90">
        <f t="shared" si="22"/>
        <v>155.27889479480129</v>
      </c>
      <c r="O90">
        <f t="shared" si="23"/>
        <v>0</v>
      </c>
    </row>
    <row r="91" spans="1:15" x14ac:dyDescent="0.2">
      <c r="A91" s="1">
        <f t="shared" si="13"/>
        <v>0.72777777777777752</v>
      </c>
      <c r="B91">
        <f t="shared" si="14"/>
        <v>88</v>
      </c>
      <c r="C91" s="2">
        <f t="shared" si="19"/>
        <v>1.6666666666666667</v>
      </c>
      <c r="D91" s="2">
        <f t="shared" si="12"/>
        <v>1.6666666666666667</v>
      </c>
      <c r="H91">
        <f t="shared" si="15"/>
        <v>129.88904981329125</v>
      </c>
      <c r="I91">
        <f t="shared" si="16"/>
        <v>100.01032640890153</v>
      </c>
      <c r="J91">
        <f t="shared" si="20"/>
        <v>28.196764668535153</v>
      </c>
      <c r="K91">
        <f t="shared" si="21"/>
        <v>11.666651682613606</v>
      </c>
      <c r="L91">
        <f t="shared" si="17"/>
        <v>0</v>
      </c>
      <c r="M91">
        <f t="shared" si="18"/>
        <v>0</v>
      </c>
      <c r="N91">
        <f t="shared" si="22"/>
        <v>155.27889479480129</v>
      </c>
      <c r="O91">
        <f t="shared" si="23"/>
        <v>0</v>
      </c>
    </row>
    <row r="92" spans="1:15" x14ac:dyDescent="0.2">
      <c r="A92" s="1">
        <f t="shared" si="13"/>
        <v>0.72847222222222197</v>
      </c>
      <c r="B92">
        <f t="shared" si="14"/>
        <v>89</v>
      </c>
      <c r="C92" s="2">
        <f t="shared" si="19"/>
        <v>1.6666666666666667</v>
      </c>
      <c r="D92" s="2">
        <f t="shared" si="12"/>
        <v>1.6666666666666667</v>
      </c>
      <c r="H92">
        <f t="shared" si="15"/>
        <v>129.88904981329125</v>
      </c>
      <c r="I92">
        <f t="shared" si="16"/>
        <v>100.01032640890153</v>
      </c>
      <c r="J92">
        <f t="shared" si="20"/>
        <v>28.204798119405634</v>
      </c>
      <c r="K92">
        <f t="shared" si="21"/>
        <v>11.666653823192615</v>
      </c>
      <c r="L92">
        <f t="shared" si="17"/>
        <v>0</v>
      </c>
      <c r="M92">
        <f t="shared" si="18"/>
        <v>0</v>
      </c>
      <c r="N92">
        <f t="shared" si="22"/>
        <v>155.27889479480129</v>
      </c>
      <c r="O92">
        <f t="shared" si="23"/>
        <v>0</v>
      </c>
    </row>
    <row r="93" spans="1:15" x14ac:dyDescent="0.2">
      <c r="A93" s="1">
        <f t="shared" si="13"/>
        <v>0.72916666666666641</v>
      </c>
      <c r="B93">
        <f t="shared" si="14"/>
        <v>90</v>
      </c>
      <c r="C93" s="2">
        <f t="shared" si="19"/>
        <v>1.6666666666666667</v>
      </c>
      <c r="D93" s="2">
        <f t="shared" si="12"/>
        <v>1.6666666666666667</v>
      </c>
      <c r="H93">
        <f t="shared" si="15"/>
        <v>129.88904981329125</v>
      </c>
      <c r="I93">
        <f t="shared" si="16"/>
        <v>100.01032640890153</v>
      </c>
      <c r="J93">
        <f t="shared" si="20"/>
        <v>28.21235901434256</v>
      </c>
      <c r="K93">
        <f t="shared" si="21"/>
        <v>11.666655657974621</v>
      </c>
      <c r="L93">
        <f t="shared" si="17"/>
        <v>0</v>
      </c>
      <c r="M93">
        <f t="shared" si="18"/>
        <v>0</v>
      </c>
      <c r="N93">
        <f t="shared" si="22"/>
        <v>155.27889479480129</v>
      </c>
      <c r="O93">
        <f t="shared" si="23"/>
        <v>0</v>
      </c>
    </row>
    <row r="94" spans="1:15" x14ac:dyDescent="0.2">
      <c r="A94" s="1">
        <f t="shared" si="13"/>
        <v>0.72986111111111085</v>
      </c>
      <c r="B94">
        <f t="shared" si="14"/>
        <v>91</v>
      </c>
      <c r="C94" s="2">
        <f t="shared" si="19"/>
        <v>1.6666666666666667</v>
      </c>
      <c r="D94" s="2">
        <f t="shared" si="12"/>
        <v>1.6666666666666667</v>
      </c>
      <c r="H94">
        <f t="shared" si="15"/>
        <v>129.88904981329125</v>
      </c>
      <c r="I94">
        <f t="shared" si="16"/>
        <v>100.01032640890153</v>
      </c>
      <c r="J94">
        <f t="shared" si="20"/>
        <v>28.219475150753784</v>
      </c>
      <c r="K94">
        <f t="shared" si="21"/>
        <v>11.666657230644912</v>
      </c>
      <c r="L94">
        <f t="shared" si="17"/>
        <v>0</v>
      </c>
      <c r="M94">
        <f t="shared" si="18"/>
        <v>0</v>
      </c>
      <c r="N94">
        <f t="shared" si="22"/>
        <v>155.27889479480129</v>
      </c>
      <c r="O94">
        <f t="shared" si="23"/>
        <v>0</v>
      </c>
    </row>
    <row r="95" spans="1:15" x14ac:dyDescent="0.2">
      <c r="A95" s="1">
        <f t="shared" si="13"/>
        <v>0.73055555555555529</v>
      </c>
      <c r="B95">
        <f t="shared" si="14"/>
        <v>92</v>
      </c>
      <c r="C95" s="2">
        <f t="shared" si="19"/>
        <v>1.6666666666666667</v>
      </c>
      <c r="D95" s="2">
        <f t="shared" si="12"/>
        <v>1.6666666666666667</v>
      </c>
      <c r="H95">
        <f t="shared" si="15"/>
        <v>129.88904981329125</v>
      </c>
      <c r="I95">
        <f t="shared" si="16"/>
        <v>100.01032640890153</v>
      </c>
      <c r="J95">
        <f t="shared" si="20"/>
        <v>28.226172690905525</v>
      </c>
      <c r="K95">
        <f t="shared" si="21"/>
        <v>11.666658578648018</v>
      </c>
      <c r="L95">
        <f t="shared" si="17"/>
        <v>0</v>
      </c>
      <c r="M95">
        <f t="shared" si="18"/>
        <v>0</v>
      </c>
      <c r="N95">
        <f t="shared" si="22"/>
        <v>155.27889479480129</v>
      </c>
      <c r="O95">
        <f t="shared" si="23"/>
        <v>0</v>
      </c>
    </row>
    <row r="96" spans="1:15" x14ac:dyDescent="0.2">
      <c r="A96" s="1">
        <f t="shared" si="13"/>
        <v>0.73124999999999973</v>
      </c>
      <c r="B96">
        <f t="shared" si="14"/>
        <v>93</v>
      </c>
      <c r="C96" s="2">
        <f t="shared" si="19"/>
        <v>1.6666666666666667</v>
      </c>
      <c r="D96" s="2">
        <f t="shared" si="12"/>
        <v>1.6666666666666667</v>
      </c>
      <c r="H96">
        <f t="shared" si="15"/>
        <v>129.88904981329125</v>
      </c>
      <c r="I96">
        <f t="shared" si="16"/>
        <v>100.01032640890153</v>
      </c>
      <c r="J96">
        <f t="shared" si="20"/>
        <v>28.232476258107162</v>
      </c>
      <c r="K96">
        <f t="shared" si="21"/>
        <v>11.666659734079253</v>
      </c>
      <c r="L96">
        <f t="shared" si="17"/>
        <v>0</v>
      </c>
      <c r="M96">
        <f t="shared" si="18"/>
        <v>0</v>
      </c>
      <c r="N96">
        <f t="shared" si="22"/>
        <v>155.27889479480129</v>
      </c>
      <c r="O96">
        <f t="shared" si="23"/>
        <v>0</v>
      </c>
    </row>
    <row r="97" spans="1:15" x14ac:dyDescent="0.2">
      <c r="A97" s="1">
        <f t="shared" si="13"/>
        <v>0.73194444444444418</v>
      </c>
      <c r="B97">
        <f t="shared" si="14"/>
        <v>94</v>
      </c>
      <c r="C97" s="2">
        <f t="shared" si="19"/>
        <v>1.6666666666666667</v>
      </c>
      <c r="D97" s="2">
        <f t="shared" si="12"/>
        <v>1.6666666666666667</v>
      </c>
      <c r="H97">
        <f t="shared" si="15"/>
        <v>129.88904981329125</v>
      </c>
      <c r="I97">
        <f t="shared" si="16"/>
        <v>100.01032640890153</v>
      </c>
      <c r="J97">
        <f t="shared" si="20"/>
        <v>28.238409027238117</v>
      </c>
      <c r="K97">
        <f t="shared" si="21"/>
        <v>11.666660724448883</v>
      </c>
      <c r="L97">
        <f t="shared" si="17"/>
        <v>0</v>
      </c>
      <c r="M97">
        <f t="shared" si="18"/>
        <v>0</v>
      </c>
      <c r="N97">
        <f t="shared" si="22"/>
        <v>155.27889479480129</v>
      </c>
      <c r="O97">
        <f t="shared" si="23"/>
        <v>0</v>
      </c>
    </row>
    <row r="98" spans="1:15" x14ac:dyDescent="0.2">
      <c r="A98" s="1">
        <f t="shared" si="13"/>
        <v>0.73263888888888862</v>
      </c>
      <c r="B98">
        <f t="shared" si="14"/>
        <v>95</v>
      </c>
      <c r="C98" s="2">
        <f t="shared" si="19"/>
        <v>1.6666666666666667</v>
      </c>
      <c r="D98" s="2">
        <f t="shared" si="12"/>
        <v>1.6666666666666667</v>
      </c>
      <c r="H98">
        <f t="shared" si="15"/>
        <v>129.88904981329125</v>
      </c>
      <c r="I98">
        <f t="shared" si="16"/>
        <v>100.01032640890153</v>
      </c>
      <c r="J98">
        <f t="shared" si="20"/>
        <v>28.243992809949603</v>
      </c>
      <c r="K98">
        <f t="shared" si="21"/>
        <v>11.666661573337137</v>
      </c>
      <c r="L98">
        <f t="shared" si="17"/>
        <v>0</v>
      </c>
      <c r="M98">
        <f t="shared" si="18"/>
        <v>0</v>
      </c>
      <c r="N98">
        <f t="shared" si="22"/>
        <v>155.27889479480129</v>
      </c>
      <c r="O98">
        <f t="shared" si="23"/>
        <v>0</v>
      </c>
    </row>
    <row r="99" spans="1:15" x14ac:dyDescent="0.2">
      <c r="A99" s="1">
        <f t="shared" si="13"/>
        <v>0.73333333333333306</v>
      </c>
      <c r="B99">
        <f t="shared" si="14"/>
        <v>96</v>
      </c>
      <c r="C99" s="2">
        <f t="shared" si="19"/>
        <v>1.6666666666666667</v>
      </c>
      <c r="D99" s="2">
        <f t="shared" si="12"/>
        <v>1.6666666666666667</v>
      </c>
      <c r="H99">
        <f t="shared" si="15"/>
        <v>129.88904981329125</v>
      </c>
      <c r="I99">
        <f t="shared" si="16"/>
        <v>100.01032640890153</v>
      </c>
      <c r="J99">
        <f t="shared" si="20"/>
        <v>28.249248134854529</v>
      </c>
      <c r="K99">
        <f t="shared" si="21"/>
        <v>11.666662300955641</v>
      </c>
      <c r="L99">
        <f t="shared" si="17"/>
        <v>0</v>
      </c>
      <c r="M99">
        <f t="shared" si="18"/>
        <v>0</v>
      </c>
      <c r="N99">
        <f t="shared" si="22"/>
        <v>155.27889479480129</v>
      </c>
      <c r="O99">
        <f t="shared" si="23"/>
        <v>0</v>
      </c>
    </row>
    <row r="100" spans="1:15" x14ac:dyDescent="0.2">
      <c r="A100" s="1">
        <f t="shared" si="13"/>
        <v>0.7340277777777775</v>
      </c>
      <c r="B100">
        <f t="shared" si="14"/>
        <v>97</v>
      </c>
      <c r="C100" s="2">
        <f t="shared" si="19"/>
        <v>1.6666666666666667</v>
      </c>
      <c r="D100" s="2">
        <f t="shared" si="12"/>
        <v>1.6666666666666667</v>
      </c>
      <c r="H100">
        <f t="shared" si="15"/>
        <v>129.88904981329125</v>
      </c>
      <c r="I100">
        <f t="shared" si="16"/>
        <v>100.01032640890153</v>
      </c>
      <c r="J100">
        <f t="shared" si="20"/>
        <v>28.254194323000341</v>
      </c>
      <c r="K100">
        <f t="shared" si="21"/>
        <v>11.666662924628644</v>
      </c>
      <c r="L100">
        <f t="shared" si="17"/>
        <v>0</v>
      </c>
      <c r="M100">
        <f t="shared" si="18"/>
        <v>0</v>
      </c>
      <c r="N100">
        <f t="shared" si="22"/>
        <v>155.27889479480129</v>
      </c>
      <c r="O100">
        <f t="shared" si="23"/>
        <v>0</v>
      </c>
    </row>
    <row r="101" spans="1:15" x14ac:dyDescent="0.2">
      <c r="A101" s="1">
        <f t="shared" si="13"/>
        <v>0.73472222222222194</v>
      </c>
      <c r="B101">
        <f t="shared" si="14"/>
        <v>98</v>
      </c>
      <c r="C101" s="2">
        <f t="shared" si="19"/>
        <v>1.6666666666666667</v>
      </c>
      <c r="D101" s="2">
        <f t="shared" si="12"/>
        <v>1.6666666666666667</v>
      </c>
      <c r="H101">
        <f t="shared" si="15"/>
        <v>129.88904981329125</v>
      </c>
      <c r="I101">
        <f t="shared" si="16"/>
        <v>100.01032640890153</v>
      </c>
      <c r="J101">
        <f t="shared" si="20"/>
        <v>28.258849558902284</v>
      </c>
      <c r="K101">
        <f t="shared" si="21"/>
        <v>11.666663459205504</v>
      </c>
      <c r="L101">
        <f t="shared" si="17"/>
        <v>0</v>
      </c>
      <c r="M101">
        <f t="shared" si="18"/>
        <v>0</v>
      </c>
      <c r="N101">
        <f t="shared" si="22"/>
        <v>155.27889479480129</v>
      </c>
      <c r="O101">
        <f t="shared" si="23"/>
        <v>0</v>
      </c>
    </row>
    <row r="102" spans="1:15" x14ac:dyDescent="0.2">
      <c r="A102" s="1">
        <f t="shared" si="13"/>
        <v>0.73541666666666639</v>
      </c>
      <c r="B102">
        <f t="shared" si="14"/>
        <v>99</v>
      </c>
      <c r="C102" s="2">
        <f t="shared" si="19"/>
        <v>1.6666666666666667</v>
      </c>
      <c r="D102" s="2">
        <f t="shared" si="12"/>
        <v>1.6666666666666667</v>
      </c>
      <c r="H102">
        <f t="shared" si="15"/>
        <v>129.88904981329125</v>
      </c>
      <c r="I102">
        <f t="shared" si="16"/>
        <v>100.01032640890153</v>
      </c>
      <c r="J102">
        <f t="shared" si="20"/>
        <v>28.263230957398228</v>
      </c>
      <c r="K102">
        <f t="shared" si="21"/>
        <v>11.66666391741424</v>
      </c>
      <c r="L102">
        <f t="shared" si="17"/>
        <v>0</v>
      </c>
      <c r="M102">
        <f t="shared" si="18"/>
        <v>0</v>
      </c>
      <c r="N102">
        <f t="shared" si="22"/>
        <v>155.27889479480129</v>
      </c>
      <c r="O102">
        <f t="shared" si="23"/>
        <v>0</v>
      </c>
    </row>
    <row r="103" spans="1:15" x14ac:dyDescent="0.2">
      <c r="A103" s="1">
        <f t="shared" si="13"/>
        <v>0.73611111111111083</v>
      </c>
      <c r="B103">
        <f t="shared" si="14"/>
        <v>100</v>
      </c>
      <c r="C103" s="2">
        <f t="shared" si="19"/>
        <v>1.6666666666666667</v>
      </c>
      <c r="D103" s="2">
        <f t="shared" si="12"/>
        <v>1.6666666666666667</v>
      </c>
      <c r="H103">
        <f t="shared" si="15"/>
        <v>129.88904981329125</v>
      </c>
      <c r="I103">
        <f t="shared" si="16"/>
        <v>100.01032640890153</v>
      </c>
      <c r="J103">
        <f t="shared" si="20"/>
        <v>28.267354626570881</v>
      </c>
      <c r="K103">
        <f t="shared" si="21"/>
        <v>11.666664310164586</v>
      </c>
      <c r="L103">
        <f t="shared" si="17"/>
        <v>0</v>
      </c>
      <c r="M103">
        <f t="shared" si="18"/>
        <v>0</v>
      </c>
      <c r="N103">
        <f t="shared" si="22"/>
        <v>155.27889479480129</v>
      </c>
      <c r="O103">
        <f t="shared" si="23"/>
        <v>0</v>
      </c>
    </row>
    <row r="104" spans="1:15" x14ac:dyDescent="0.2">
      <c r="A104" s="1">
        <f t="shared" si="13"/>
        <v>0.73680555555555527</v>
      </c>
      <c r="B104">
        <f t="shared" si="14"/>
        <v>101</v>
      </c>
      <c r="C104" s="2">
        <f t="shared" si="19"/>
        <v>1.6666666666666667</v>
      </c>
      <c r="D104" s="2">
        <f t="shared" si="12"/>
        <v>1.6666666666666667</v>
      </c>
      <c r="H104">
        <f t="shared" si="15"/>
        <v>129.88904981329125</v>
      </c>
      <c r="I104">
        <f t="shared" si="16"/>
        <v>100.01032640890153</v>
      </c>
      <c r="J104">
        <f t="shared" si="20"/>
        <v>28.271235726968673</v>
      </c>
      <c r="K104">
        <f t="shared" si="21"/>
        <v>11.666664646807741</v>
      </c>
      <c r="L104">
        <f t="shared" si="17"/>
        <v>0</v>
      </c>
      <c r="M104">
        <f t="shared" si="18"/>
        <v>0</v>
      </c>
      <c r="N104">
        <f t="shared" si="22"/>
        <v>155.27889479480129</v>
      </c>
      <c r="O104">
        <f t="shared" si="23"/>
        <v>0</v>
      </c>
    </row>
    <row r="105" spans="1:15" x14ac:dyDescent="0.2">
      <c r="A105" s="1">
        <f t="shared" si="13"/>
        <v>0.73749999999999971</v>
      </c>
      <c r="B105">
        <f t="shared" si="14"/>
        <v>102</v>
      </c>
      <c r="C105" s="2">
        <f t="shared" si="19"/>
        <v>1.6666666666666667</v>
      </c>
      <c r="D105" s="2">
        <f t="shared" si="12"/>
        <v>1.6666666666666667</v>
      </c>
      <c r="H105">
        <f t="shared" si="15"/>
        <v>129.88904981329125</v>
      </c>
      <c r="I105">
        <f t="shared" si="16"/>
        <v>100.01032640890153</v>
      </c>
      <c r="J105">
        <f t="shared" si="20"/>
        <v>28.274888527343066</v>
      </c>
      <c r="K105">
        <f t="shared" si="21"/>
        <v>11.666664935359016</v>
      </c>
      <c r="L105">
        <f t="shared" si="17"/>
        <v>0</v>
      </c>
      <c r="M105">
        <f t="shared" si="18"/>
        <v>0</v>
      </c>
      <c r="N105">
        <f t="shared" si="22"/>
        <v>155.27889479480129</v>
      </c>
      <c r="O105">
        <f t="shared" si="23"/>
        <v>0</v>
      </c>
    </row>
    <row r="106" spans="1:15" x14ac:dyDescent="0.2">
      <c r="A106" s="1">
        <f t="shared" si="13"/>
        <v>0.73819444444444415</v>
      </c>
      <c r="B106">
        <f t="shared" si="14"/>
        <v>103</v>
      </c>
      <c r="C106" s="2">
        <f t="shared" si="19"/>
        <v>1.6666666666666667</v>
      </c>
      <c r="D106" s="2">
        <f t="shared" si="12"/>
        <v>1.6666666666666667</v>
      </c>
      <c r="H106">
        <f t="shared" si="15"/>
        <v>129.88904981329125</v>
      </c>
      <c r="I106">
        <f t="shared" si="16"/>
        <v>100.01032640890153</v>
      </c>
      <c r="J106">
        <f t="shared" si="20"/>
        <v>28.278326457107202</v>
      </c>
      <c r="K106">
        <f t="shared" si="21"/>
        <v>11.66666518268868</v>
      </c>
      <c r="L106">
        <f t="shared" si="17"/>
        <v>0</v>
      </c>
      <c r="M106">
        <f t="shared" si="18"/>
        <v>0</v>
      </c>
      <c r="N106">
        <f t="shared" si="22"/>
        <v>155.27889479480129</v>
      </c>
      <c r="O106">
        <f t="shared" si="23"/>
        <v>0</v>
      </c>
    </row>
    <row r="107" spans="1:15" x14ac:dyDescent="0.2">
      <c r="A107" s="1">
        <f t="shared" si="13"/>
        <v>0.7388888888888886</v>
      </c>
      <c r="B107">
        <f t="shared" si="14"/>
        <v>104</v>
      </c>
      <c r="C107" s="2">
        <f t="shared" si="19"/>
        <v>1.6666666666666667</v>
      </c>
      <c r="D107" s="2">
        <f t="shared" si="12"/>
        <v>1.6666666666666667</v>
      </c>
      <c r="H107">
        <f t="shared" si="15"/>
        <v>129.88904981329125</v>
      </c>
      <c r="I107">
        <f t="shared" si="16"/>
        <v>100.01032640890153</v>
      </c>
      <c r="J107">
        <f t="shared" si="20"/>
        <v>28.281562155708741</v>
      </c>
      <c r="K107">
        <f t="shared" si="21"/>
        <v>11.666665394685534</v>
      </c>
      <c r="L107">
        <f t="shared" si="17"/>
        <v>0</v>
      </c>
      <c r="M107">
        <f t="shared" si="18"/>
        <v>0</v>
      </c>
      <c r="N107">
        <f t="shared" si="22"/>
        <v>155.27889479480129</v>
      </c>
      <c r="O107">
        <f t="shared" si="23"/>
        <v>0</v>
      </c>
    </row>
    <row r="108" spans="1:15" x14ac:dyDescent="0.2">
      <c r="A108" s="1">
        <f t="shared" si="13"/>
        <v>0.73958333333333304</v>
      </c>
      <c r="B108">
        <f t="shared" si="14"/>
        <v>105</v>
      </c>
      <c r="C108" s="2">
        <f t="shared" si="19"/>
        <v>1.6666666666666667</v>
      </c>
      <c r="D108" s="2">
        <f t="shared" si="12"/>
        <v>1.6666666666666667</v>
      </c>
      <c r="H108">
        <f t="shared" si="15"/>
        <v>129.88904981329125</v>
      </c>
      <c r="I108">
        <f t="shared" si="16"/>
        <v>100.01032640890153</v>
      </c>
      <c r="J108">
        <f t="shared" si="20"/>
        <v>28.284607519098426</v>
      </c>
      <c r="K108">
        <f t="shared" si="21"/>
        <v>11.666665576397124</v>
      </c>
      <c r="L108">
        <f t="shared" si="17"/>
        <v>0</v>
      </c>
      <c r="M108">
        <f t="shared" si="18"/>
        <v>0</v>
      </c>
      <c r="N108">
        <f t="shared" si="22"/>
        <v>155.27889479480129</v>
      </c>
      <c r="O108">
        <f t="shared" si="23"/>
        <v>0</v>
      </c>
    </row>
    <row r="109" spans="1:15" x14ac:dyDescent="0.2">
      <c r="A109" s="1">
        <f t="shared" si="13"/>
        <v>0.74027777777777748</v>
      </c>
      <c r="B109">
        <f t="shared" si="14"/>
        <v>106</v>
      </c>
      <c r="C109" s="2">
        <f t="shared" si="19"/>
        <v>1.6666666666666667</v>
      </c>
      <c r="D109" s="2">
        <f t="shared" si="12"/>
        <v>1.6666666666666667</v>
      </c>
      <c r="H109">
        <f t="shared" si="15"/>
        <v>129.88904981329125</v>
      </c>
      <c r="I109">
        <f t="shared" si="16"/>
        <v>100.01032640890153</v>
      </c>
      <c r="J109">
        <f t="shared" si="20"/>
        <v>28.287473743465185</v>
      </c>
      <c r="K109">
        <f t="shared" si="21"/>
        <v>11.666665732149916</v>
      </c>
      <c r="L109">
        <f t="shared" si="17"/>
        <v>0</v>
      </c>
      <c r="M109">
        <f t="shared" si="18"/>
        <v>0</v>
      </c>
      <c r="N109">
        <f t="shared" si="22"/>
        <v>155.27889479480129</v>
      </c>
      <c r="O109">
        <f t="shared" si="23"/>
        <v>0</v>
      </c>
    </row>
    <row r="110" spans="1:15" x14ac:dyDescent="0.2">
      <c r="A110" s="1">
        <f t="shared" si="13"/>
        <v>0.74097222222222192</v>
      </c>
      <c r="B110">
        <f t="shared" si="14"/>
        <v>107</v>
      </c>
      <c r="C110" s="2">
        <f t="shared" si="19"/>
        <v>1.6666666666666667</v>
      </c>
      <c r="D110" s="2">
        <f t="shared" si="12"/>
        <v>1.6666666666666667</v>
      </c>
      <c r="H110">
        <f t="shared" si="15"/>
        <v>129.88904981329125</v>
      </c>
      <c r="I110">
        <f t="shared" si="16"/>
        <v>100.01032640890153</v>
      </c>
      <c r="J110">
        <f t="shared" si="20"/>
        <v>28.290171366398607</v>
      </c>
      <c r="K110">
        <f t="shared" si="21"/>
        <v>11.666665865652309</v>
      </c>
      <c r="L110">
        <f t="shared" si="17"/>
        <v>0</v>
      </c>
      <c r="M110">
        <f t="shared" si="18"/>
        <v>0</v>
      </c>
      <c r="N110">
        <f t="shared" si="22"/>
        <v>155.27889479480129</v>
      </c>
      <c r="O110">
        <f t="shared" si="23"/>
        <v>0</v>
      </c>
    </row>
    <row r="111" spans="1:15" x14ac:dyDescent="0.2">
      <c r="A111" s="1">
        <f t="shared" si="13"/>
        <v>0.74166666666666636</v>
      </c>
      <c r="B111">
        <f t="shared" si="14"/>
        <v>108</v>
      </c>
      <c r="C111" s="2">
        <f t="shared" si="19"/>
        <v>1.6666666666666667</v>
      </c>
      <c r="D111" s="2">
        <f t="shared" si="12"/>
        <v>1.6666666666666667</v>
      </c>
      <c r="H111">
        <f t="shared" si="15"/>
        <v>129.88904981329125</v>
      </c>
      <c r="I111">
        <f t="shared" si="16"/>
        <v>100.01032640890153</v>
      </c>
      <c r="J111">
        <f t="shared" si="20"/>
        <v>28.292710305630063</v>
      </c>
      <c r="K111">
        <f t="shared" si="21"/>
        <v>11.66666598008293</v>
      </c>
      <c r="L111">
        <f t="shared" si="17"/>
        <v>0</v>
      </c>
      <c r="M111">
        <f t="shared" si="18"/>
        <v>0</v>
      </c>
      <c r="N111">
        <f t="shared" si="22"/>
        <v>155.27889479480129</v>
      </c>
      <c r="O111">
        <f t="shared" si="23"/>
        <v>0</v>
      </c>
    </row>
    <row r="112" spans="1:15" x14ac:dyDescent="0.2">
      <c r="A112" s="1">
        <f t="shared" si="13"/>
        <v>0.74236111111111081</v>
      </c>
      <c r="B112">
        <f t="shared" si="14"/>
        <v>109</v>
      </c>
      <c r="C112" s="2">
        <f t="shared" si="19"/>
        <v>1.6666666666666667</v>
      </c>
      <c r="D112" s="2">
        <f t="shared" si="12"/>
        <v>1.6666666666666667</v>
      </c>
      <c r="H112">
        <f t="shared" si="15"/>
        <v>129.88904981329125</v>
      </c>
      <c r="I112">
        <f t="shared" si="16"/>
        <v>100.01032640890153</v>
      </c>
      <c r="J112">
        <f t="shared" si="20"/>
        <v>28.295099895494964</v>
      </c>
      <c r="K112">
        <f t="shared" si="21"/>
        <v>11.666666078166321</v>
      </c>
      <c r="L112">
        <f t="shared" si="17"/>
        <v>0</v>
      </c>
      <c r="M112">
        <f t="shared" si="18"/>
        <v>0</v>
      </c>
      <c r="N112">
        <f t="shared" si="22"/>
        <v>155.27889479480129</v>
      </c>
      <c r="O112">
        <f t="shared" si="23"/>
        <v>0</v>
      </c>
    </row>
    <row r="113" spans="1:15" x14ac:dyDescent="0.2">
      <c r="A113" s="1">
        <f t="shared" si="13"/>
        <v>0.74305555555555525</v>
      </c>
      <c r="B113">
        <f t="shared" si="14"/>
        <v>110</v>
      </c>
      <c r="C113" s="2">
        <f t="shared" si="19"/>
        <v>1.6666666666666667</v>
      </c>
      <c r="D113" s="2">
        <f t="shared" si="12"/>
        <v>1.6666666666666667</v>
      </c>
      <c r="H113">
        <f t="shared" si="15"/>
        <v>129.88904981329125</v>
      </c>
      <c r="I113">
        <f t="shared" si="16"/>
        <v>100.01032640890153</v>
      </c>
      <c r="J113">
        <f t="shared" si="20"/>
        <v>28.297348921250162</v>
      </c>
      <c r="K113">
        <f t="shared" si="21"/>
        <v>11.666666162237798</v>
      </c>
      <c r="L113">
        <f t="shared" si="17"/>
        <v>0</v>
      </c>
      <c r="M113">
        <f t="shared" si="18"/>
        <v>0</v>
      </c>
      <c r="N113">
        <f t="shared" si="22"/>
        <v>155.27889479480129</v>
      </c>
      <c r="O113">
        <f t="shared" si="23"/>
        <v>0</v>
      </c>
    </row>
    <row r="114" spans="1:15" x14ac:dyDescent="0.2">
      <c r="A114" s="1">
        <f t="shared" si="13"/>
        <v>0.74374999999999969</v>
      </c>
      <c r="B114">
        <f t="shared" si="14"/>
        <v>111</v>
      </c>
      <c r="C114" s="2">
        <f t="shared" si="19"/>
        <v>1.6666666666666667</v>
      </c>
      <c r="D114" s="2">
        <f t="shared" si="12"/>
        <v>1.6666666666666667</v>
      </c>
      <c r="H114">
        <f t="shared" si="15"/>
        <v>129.88904981329125</v>
      </c>
      <c r="I114">
        <f t="shared" si="16"/>
        <v>100.01032640890153</v>
      </c>
      <c r="J114">
        <f t="shared" si="20"/>
        <v>28.299465651372703</v>
      </c>
      <c r="K114">
        <f t="shared" si="21"/>
        <v>11.666666234299065</v>
      </c>
      <c r="L114">
        <f t="shared" si="17"/>
        <v>0</v>
      </c>
      <c r="M114">
        <f t="shared" si="18"/>
        <v>0</v>
      </c>
      <c r="N114">
        <f t="shared" si="22"/>
        <v>155.27889479480129</v>
      </c>
      <c r="O114">
        <f t="shared" si="23"/>
        <v>0</v>
      </c>
    </row>
    <row r="115" spans="1:15" x14ac:dyDescent="0.2">
      <c r="A115" s="1">
        <f t="shared" si="13"/>
        <v>0.74444444444444413</v>
      </c>
      <c r="B115">
        <f t="shared" si="14"/>
        <v>112</v>
      </c>
      <c r="C115" s="2">
        <f t="shared" si="19"/>
        <v>1.6666666666666667</v>
      </c>
      <c r="D115" s="2">
        <f t="shared" si="12"/>
        <v>1.6666666666666667</v>
      </c>
      <c r="H115">
        <f t="shared" si="15"/>
        <v>129.88904981329125</v>
      </c>
      <c r="I115">
        <f t="shared" si="16"/>
        <v>100.01032640890153</v>
      </c>
      <c r="J115">
        <f t="shared" si="20"/>
        <v>28.301457867958625</v>
      </c>
      <c r="K115">
        <f t="shared" si="21"/>
        <v>11.666666296065864</v>
      </c>
      <c r="L115">
        <f t="shared" si="17"/>
        <v>0</v>
      </c>
      <c r="M115">
        <f t="shared" si="18"/>
        <v>0</v>
      </c>
      <c r="N115">
        <f t="shared" si="22"/>
        <v>155.27889479480129</v>
      </c>
      <c r="O115">
        <f t="shared" si="23"/>
        <v>0</v>
      </c>
    </row>
    <row r="116" spans="1:15" x14ac:dyDescent="0.2">
      <c r="A116" s="1">
        <f t="shared" si="13"/>
        <v>0.74513888888888857</v>
      </c>
      <c r="B116">
        <f t="shared" si="14"/>
        <v>113</v>
      </c>
      <c r="C116" s="2">
        <f t="shared" si="19"/>
        <v>1.6666666666666667</v>
      </c>
      <c r="D116" s="2">
        <f t="shared" si="12"/>
        <v>1.6666666666666667</v>
      </c>
      <c r="H116">
        <f t="shared" si="15"/>
        <v>129.88904981329125</v>
      </c>
      <c r="I116">
        <f t="shared" si="16"/>
        <v>100.01032640890153</v>
      </c>
      <c r="J116">
        <f t="shared" si="20"/>
        <v>28.303332895333611</v>
      </c>
      <c r="K116">
        <f t="shared" si="21"/>
        <v>11.666666349008835</v>
      </c>
      <c r="L116">
        <f t="shared" si="17"/>
        <v>0</v>
      </c>
      <c r="M116">
        <f t="shared" si="18"/>
        <v>0</v>
      </c>
      <c r="N116">
        <f t="shared" si="22"/>
        <v>155.27889479480129</v>
      </c>
      <c r="O116">
        <f t="shared" si="23"/>
        <v>0</v>
      </c>
    </row>
    <row r="117" spans="1:15" x14ac:dyDescent="0.2">
      <c r="A117" s="1">
        <f t="shared" si="13"/>
        <v>0.74583333333333302</v>
      </c>
      <c r="B117">
        <f t="shared" si="14"/>
        <v>114</v>
      </c>
      <c r="C117" s="2">
        <f t="shared" si="19"/>
        <v>1.6666666666666667</v>
      </c>
      <c r="D117" s="2">
        <f t="shared" si="12"/>
        <v>1.6666666666666667</v>
      </c>
      <c r="H117">
        <f t="shared" si="15"/>
        <v>129.88904981329125</v>
      </c>
      <c r="I117">
        <f t="shared" si="16"/>
        <v>100.01032640890153</v>
      </c>
      <c r="J117">
        <f t="shared" si="20"/>
        <v>28.305097626980654</v>
      </c>
      <c r="K117">
        <f t="shared" si="21"/>
        <v>11.666666394388525</v>
      </c>
      <c r="L117">
        <f t="shared" si="17"/>
        <v>0</v>
      </c>
      <c r="M117">
        <f t="shared" si="18"/>
        <v>0</v>
      </c>
      <c r="N117">
        <f t="shared" si="22"/>
        <v>155.27889479480129</v>
      </c>
      <c r="O117">
        <f t="shared" si="23"/>
        <v>0</v>
      </c>
    </row>
    <row r="118" spans="1:15" x14ac:dyDescent="0.2">
      <c r="A118" s="1">
        <f t="shared" si="13"/>
        <v>0.74652777777777746</v>
      </c>
      <c r="B118">
        <f t="shared" si="14"/>
        <v>115</v>
      </c>
      <c r="C118" s="2">
        <f t="shared" si="19"/>
        <v>1.6666666666666667</v>
      </c>
      <c r="D118" s="2">
        <f t="shared" si="12"/>
        <v>1.6666666666666667</v>
      </c>
      <c r="H118">
        <f t="shared" si="15"/>
        <v>129.88904981329125</v>
      </c>
      <c r="I118">
        <f t="shared" si="16"/>
        <v>100.01032640890153</v>
      </c>
      <c r="J118">
        <f t="shared" si="20"/>
        <v>28.306758550883753</v>
      </c>
      <c r="K118">
        <f t="shared" si="21"/>
        <v>11.666666433285402</v>
      </c>
      <c r="L118">
        <f t="shared" si="17"/>
        <v>0</v>
      </c>
      <c r="M118">
        <f t="shared" si="18"/>
        <v>0</v>
      </c>
      <c r="N118">
        <f t="shared" si="22"/>
        <v>155.27889479480129</v>
      </c>
      <c r="O118">
        <f t="shared" si="23"/>
        <v>0</v>
      </c>
    </row>
    <row r="119" spans="1:15" x14ac:dyDescent="0.2">
      <c r="A119" s="1">
        <f t="shared" si="13"/>
        <v>0.7472222222222219</v>
      </c>
      <c r="B119">
        <f t="shared" si="14"/>
        <v>116</v>
      </c>
      <c r="C119" s="2">
        <f t="shared" si="19"/>
        <v>1.6666666666666667</v>
      </c>
      <c r="D119" s="2">
        <f t="shared" si="12"/>
        <v>1.6666666666666667</v>
      </c>
      <c r="H119">
        <f t="shared" si="15"/>
        <v>129.88904981329125</v>
      </c>
      <c r="I119">
        <f t="shared" si="16"/>
        <v>100.01032640890153</v>
      </c>
      <c r="J119">
        <f t="shared" si="20"/>
        <v>28.30832177338079</v>
      </c>
      <c r="K119">
        <f t="shared" si="21"/>
        <v>11.666666466625582</v>
      </c>
      <c r="L119">
        <f t="shared" si="17"/>
        <v>0</v>
      </c>
      <c r="M119">
        <f t="shared" si="18"/>
        <v>0</v>
      </c>
      <c r="N119">
        <f t="shared" si="22"/>
        <v>155.27889479480129</v>
      </c>
      <c r="O119">
        <f t="shared" si="23"/>
        <v>0</v>
      </c>
    </row>
    <row r="120" spans="1:15" x14ac:dyDescent="0.2">
      <c r="A120" s="1">
        <f t="shared" si="13"/>
        <v>0.74791666666666634</v>
      </c>
      <c r="B120">
        <f t="shared" si="14"/>
        <v>117</v>
      </c>
      <c r="C120" s="2">
        <f t="shared" si="19"/>
        <v>1.6666666666666667</v>
      </c>
      <c r="D120" s="2">
        <f t="shared" si="12"/>
        <v>1.6666666666666667</v>
      </c>
      <c r="H120">
        <f t="shared" si="15"/>
        <v>129.88904981329125</v>
      </c>
      <c r="I120">
        <f t="shared" si="16"/>
        <v>100.01032640890153</v>
      </c>
      <c r="J120">
        <f t="shared" si="20"/>
        <v>28.309793041613293</v>
      </c>
      <c r="K120">
        <f t="shared" si="21"/>
        <v>11.666666495202879</v>
      </c>
      <c r="L120">
        <f t="shared" si="17"/>
        <v>0</v>
      </c>
      <c r="M120">
        <f t="shared" si="18"/>
        <v>0</v>
      </c>
      <c r="N120">
        <f t="shared" si="22"/>
        <v>155.27889479480129</v>
      </c>
      <c r="O120">
        <f t="shared" si="23"/>
        <v>0</v>
      </c>
    </row>
    <row r="121" spans="1:15" x14ac:dyDescent="0.2">
      <c r="A121" s="1">
        <f t="shared" si="13"/>
        <v>0.74861111111111078</v>
      </c>
      <c r="B121">
        <f t="shared" si="14"/>
        <v>118</v>
      </c>
      <c r="C121" s="2">
        <f t="shared" si="19"/>
        <v>1.6666666666666667</v>
      </c>
      <c r="D121" s="2">
        <f t="shared" si="12"/>
        <v>1.6666666666666667</v>
      </c>
      <c r="H121">
        <f t="shared" si="15"/>
        <v>129.88904981329125</v>
      </c>
      <c r="I121">
        <f t="shared" si="16"/>
        <v>100.01032640890153</v>
      </c>
      <c r="J121">
        <f t="shared" si="20"/>
        <v>28.31117776465565</v>
      </c>
      <c r="K121">
        <f t="shared" si="21"/>
        <v>11.666666519697705</v>
      </c>
      <c r="L121">
        <f t="shared" si="17"/>
        <v>0</v>
      </c>
      <c r="M121">
        <f t="shared" si="18"/>
        <v>0</v>
      </c>
      <c r="N121">
        <f t="shared" si="22"/>
        <v>155.27889479480129</v>
      </c>
      <c r="O121">
        <f t="shared" si="23"/>
        <v>0</v>
      </c>
    </row>
    <row r="122" spans="1:15" x14ac:dyDescent="0.2">
      <c r="A122" s="1">
        <f t="shared" si="13"/>
        <v>0.74930555555555522</v>
      </c>
      <c r="B122">
        <f t="shared" si="14"/>
        <v>119</v>
      </c>
      <c r="C122" s="2">
        <f t="shared" si="19"/>
        <v>1.6666666666666667</v>
      </c>
      <c r="D122" s="2">
        <f t="shared" si="12"/>
        <v>1.6666666666666667</v>
      </c>
      <c r="H122">
        <f t="shared" si="15"/>
        <v>129.88904981329125</v>
      </c>
      <c r="I122">
        <f t="shared" si="16"/>
        <v>100.01032640890153</v>
      </c>
      <c r="J122">
        <f t="shared" si="20"/>
        <v>28.312481033401397</v>
      </c>
      <c r="K122">
        <f t="shared" si="21"/>
        <v>11.666666540693271</v>
      </c>
      <c r="L122">
        <f t="shared" si="17"/>
        <v>0</v>
      </c>
      <c r="M122">
        <f t="shared" si="18"/>
        <v>0</v>
      </c>
      <c r="N122">
        <f t="shared" si="22"/>
        <v>155.27889479480129</v>
      </c>
      <c r="O122">
        <f t="shared" si="23"/>
        <v>0</v>
      </c>
    </row>
    <row r="123" spans="1:15" x14ac:dyDescent="0.2">
      <c r="A123" s="1">
        <f t="shared" si="13"/>
        <v>0.74999999999999967</v>
      </c>
      <c r="B123">
        <f t="shared" si="14"/>
        <v>120</v>
      </c>
      <c r="C123" s="2">
        <f t="shared" si="19"/>
        <v>1.6666666666666667</v>
      </c>
      <c r="D123" s="2">
        <f t="shared" si="12"/>
        <v>1.6666666666666667</v>
      </c>
      <c r="H123">
        <f t="shared" si="15"/>
        <v>129.88904981329125</v>
      </c>
      <c r="I123">
        <f t="shared" si="16"/>
        <v>100.01032640890153</v>
      </c>
      <c r="J123">
        <f t="shared" si="20"/>
        <v>28.313707639279748</v>
      </c>
      <c r="K123">
        <f t="shared" si="21"/>
        <v>11.666666558689469</v>
      </c>
      <c r="L123">
        <f t="shared" si="17"/>
        <v>0</v>
      </c>
      <c r="M123">
        <f t="shared" si="18"/>
        <v>0</v>
      </c>
      <c r="N123">
        <f t="shared" si="22"/>
        <v>155.27889479480129</v>
      </c>
      <c r="O123">
        <f t="shared" si="23"/>
        <v>0</v>
      </c>
    </row>
    <row r="124" spans="1:15" x14ac:dyDescent="0.2">
      <c r="A124" s="1">
        <f t="shared" si="13"/>
        <v>0.75069444444444411</v>
      </c>
      <c r="B124">
        <f t="shared" si="14"/>
        <v>121</v>
      </c>
      <c r="C124" s="2">
        <f t="shared" si="19"/>
        <v>1.6666666666666667</v>
      </c>
      <c r="D124" s="2">
        <f t="shared" si="12"/>
        <v>1.6666666666666667</v>
      </c>
      <c r="H124">
        <f t="shared" si="15"/>
        <v>129.88904981329125</v>
      </c>
      <c r="I124">
        <f t="shared" si="16"/>
        <v>100.01032640890153</v>
      </c>
      <c r="J124">
        <f t="shared" si="20"/>
        <v>28.314862091871138</v>
      </c>
      <c r="K124">
        <f t="shared" si="21"/>
        <v>11.666666574114782</v>
      </c>
      <c r="L124">
        <f t="shared" si="17"/>
        <v>0</v>
      </c>
      <c r="M124">
        <f t="shared" si="18"/>
        <v>0</v>
      </c>
      <c r="N124">
        <f t="shared" si="22"/>
        <v>155.27889479480129</v>
      </c>
      <c r="O124">
        <f t="shared" si="23"/>
        <v>0</v>
      </c>
    </row>
    <row r="125" spans="1:15" x14ac:dyDescent="0.2">
      <c r="A125" s="1">
        <f t="shared" si="13"/>
        <v>0.75138888888888855</v>
      </c>
      <c r="B125">
        <f t="shared" si="14"/>
        <v>122</v>
      </c>
      <c r="C125" s="2">
        <f t="shared" si="19"/>
        <v>1.6666666666666667</v>
      </c>
      <c r="D125" s="2">
        <f t="shared" si="12"/>
        <v>1.6666666666666667</v>
      </c>
      <c r="H125">
        <f t="shared" si="15"/>
        <v>129.88904981329125</v>
      </c>
      <c r="I125">
        <f t="shared" si="16"/>
        <v>100.01032640890153</v>
      </c>
      <c r="J125">
        <f t="shared" si="20"/>
        <v>28.315948635486563</v>
      </c>
      <c r="K125">
        <f t="shared" si="21"/>
        <v>11.666666587336479</v>
      </c>
      <c r="L125">
        <f t="shared" si="17"/>
        <v>0</v>
      </c>
      <c r="M125">
        <f t="shared" si="18"/>
        <v>0</v>
      </c>
      <c r="N125">
        <f t="shared" si="22"/>
        <v>155.27889479480129</v>
      </c>
      <c r="O125">
        <f t="shared" si="23"/>
        <v>0</v>
      </c>
    </row>
    <row r="126" spans="1:15" x14ac:dyDescent="0.2">
      <c r="A126" s="1">
        <f t="shared" si="13"/>
        <v>0.75208333333333299</v>
      </c>
      <c r="B126">
        <f t="shared" si="14"/>
        <v>123</v>
      </c>
      <c r="C126" s="2">
        <f t="shared" si="19"/>
        <v>1.6666666666666667</v>
      </c>
      <c r="D126" s="2">
        <f t="shared" si="12"/>
        <v>1.6666666666666667</v>
      </c>
      <c r="H126">
        <f t="shared" si="15"/>
        <v>129.88904981329125</v>
      </c>
      <c r="I126">
        <f t="shared" si="16"/>
        <v>100.01032640890153</v>
      </c>
      <c r="J126">
        <f t="shared" si="20"/>
        <v>28.31697126477167</v>
      </c>
      <c r="K126">
        <f t="shared" si="21"/>
        <v>11.666666598669362</v>
      </c>
      <c r="L126">
        <f t="shared" si="17"/>
        <v>0</v>
      </c>
      <c r="M126">
        <f t="shared" si="18"/>
        <v>0</v>
      </c>
      <c r="N126">
        <f t="shared" si="22"/>
        <v>155.27889479480129</v>
      </c>
      <c r="O126">
        <f t="shared" si="23"/>
        <v>0</v>
      </c>
    </row>
    <row r="127" spans="1:15" x14ac:dyDescent="0.2">
      <c r="A127" s="1">
        <f t="shared" si="13"/>
        <v>0.75277777777777743</v>
      </c>
      <c r="B127">
        <f t="shared" si="14"/>
        <v>124</v>
      </c>
      <c r="C127" s="2">
        <f t="shared" si="19"/>
        <v>1.6666666666666667</v>
      </c>
      <c r="D127" s="2">
        <f t="shared" si="12"/>
        <v>1.6666666666666667</v>
      </c>
      <c r="H127">
        <f t="shared" si="15"/>
        <v>129.88904981329125</v>
      </c>
      <c r="I127">
        <f t="shared" si="16"/>
        <v>100.01032640890153</v>
      </c>
      <c r="J127">
        <f t="shared" si="20"/>
        <v>28.317933739392945</v>
      </c>
      <c r="K127">
        <f t="shared" si="21"/>
        <v>11.666666608383263</v>
      </c>
      <c r="L127">
        <f t="shared" si="17"/>
        <v>0</v>
      </c>
      <c r="M127">
        <f t="shared" si="18"/>
        <v>0</v>
      </c>
      <c r="N127">
        <f t="shared" si="22"/>
        <v>155.27889479480129</v>
      </c>
      <c r="O127">
        <f t="shared" si="23"/>
        <v>0</v>
      </c>
    </row>
    <row r="128" spans="1:15" x14ac:dyDescent="0.2">
      <c r="A128" s="1">
        <f t="shared" si="13"/>
        <v>0.75347222222222188</v>
      </c>
      <c r="B128">
        <f t="shared" si="14"/>
        <v>125</v>
      </c>
      <c r="C128" s="2">
        <f t="shared" si="19"/>
        <v>1.6666666666666667</v>
      </c>
      <c r="D128" s="2">
        <f t="shared" si="12"/>
        <v>1.6666666666666667</v>
      </c>
      <c r="H128">
        <f t="shared" si="15"/>
        <v>129.88904981329125</v>
      </c>
      <c r="I128">
        <f t="shared" si="16"/>
        <v>100.01032640890153</v>
      </c>
      <c r="J128">
        <f t="shared" si="20"/>
        <v>28.318839597860027</v>
      </c>
      <c r="K128">
        <f t="shared" si="21"/>
        <v>11.666666616709463</v>
      </c>
      <c r="L128">
        <f t="shared" si="17"/>
        <v>0</v>
      </c>
      <c r="M128">
        <f t="shared" si="18"/>
        <v>0</v>
      </c>
      <c r="N128">
        <f t="shared" si="22"/>
        <v>155.27889479480129</v>
      </c>
      <c r="O128">
        <f t="shared" si="23"/>
        <v>0</v>
      </c>
    </row>
    <row r="129" spans="1:15" x14ac:dyDescent="0.2">
      <c r="A129" s="1">
        <f t="shared" si="13"/>
        <v>0.75416666666666632</v>
      </c>
      <c r="B129">
        <f t="shared" si="14"/>
        <v>126</v>
      </c>
      <c r="C129" s="2">
        <f t="shared" si="19"/>
        <v>1.6666666666666667</v>
      </c>
      <c r="D129" s="2">
        <f t="shared" si="12"/>
        <v>1.6666666666666667</v>
      </c>
      <c r="H129">
        <f t="shared" si="15"/>
        <v>129.88904981329125</v>
      </c>
      <c r="I129">
        <f t="shared" si="16"/>
        <v>100.01032640890153</v>
      </c>
      <c r="J129">
        <f t="shared" si="20"/>
        <v>28.319692170534928</v>
      </c>
      <c r="K129">
        <f t="shared" si="21"/>
        <v>11.666666623846206</v>
      </c>
      <c r="L129">
        <f t="shared" si="17"/>
        <v>0</v>
      </c>
      <c r="M129">
        <f t="shared" si="18"/>
        <v>0</v>
      </c>
      <c r="N129">
        <f t="shared" si="22"/>
        <v>155.27889479480129</v>
      </c>
      <c r="O129">
        <f t="shared" si="23"/>
        <v>0</v>
      </c>
    </row>
    <row r="130" spans="1:15" x14ac:dyDescent="0.2">
      <c r="A130" s="1">
        <f t="shared" si="13"/>
        <v>0.75486111111111076</v>
      </c>
      <c r="B130">
        <f t="shared" si="14"/>
        <v>127</v>
      </c>
      <c r="C130" s="2">
        <f t="shared" si="19"/>
        <v>1.6666666666666667</v>
      </c>
      <c r="D130" s="2">
        <f t="shared" si="12"/>
        <v>1.6666666666666667</v>
      </c>
      <c r="H130">
        <f t="shared" si="15"/>
        <v>129.88904981329125</v>
      </c>
      <c r="I130">
        <f t="shared" si="16"/>
        <v>100.01032640890153</v>
      </c>
      <c r="J130">
        <f t="shared" si="20"/>
        <v>28.320494591876013</v>
      </c>
      <c r="K130">
        <f t="shared" si="21"/>
        <v>11.666666629963414</v>
      </c>
      <c r="L130">
        <f t="shared" si="17"/>
        <v>0</v>
      </c>
      <c r="M130">
        <f t="shared" si="18"/>
        <v>0</v>
      </c>
      <c r="N130">
        <f t="shared" si="22"/>
        <v>155.27889479480129</v>
      </c>
      <c r="O130">
        <f t="shared" si="23"/>
        <v>0</v>
      </c>
    </row>
    <row r="131" spans="1:15" x14ac:dyDescent="0.2">
      <c r="A131" s="1">
        <f t="shared" si="13"/>
        <v>0.7555555555555552</v>
      </c>
      <c r="B131">
        <f t="shared" si="14"/>
        <v>128</v>
      </c>
      <c r="C131" s="2">
        <f t="shared" si="19"/>
        <v>1.6666666666666667</v>
      </c>
      <c r="D131" s="2">
        <f t="shared" ref="D131:D182" si="24">100/60</f>
        <v>1.6666666666666667</v>
      </c>
      <c r="H131">
        <f t="shared" si="15"/>
        <v>129.88904981329125</v>
      </c>
      <c r="I131">
        <f t="shared" si="16"/>
        <v>100.01032640890153</v>
      </c>
      <c r="J131">
        <f t="shared" si="20"/>
        <v>28.321249811961739</v>
      </c>
      <c r="K131">
        <f t="shared" si="21"/>
        <v>11.666666635206735</v>
      </c>
      <c r="L131">
        <f t="shared" si="17"/>
        <v>0</v>
      </c>
      <c r="M131">
        <f t="shared" si="18"/>
        <v>0</v>
      </c>
      <c r="N131">
        <f t="shared" si="22"/>
        <v>155.27889479480129</v>
      </c>
      <c r="O131">
        <f t="shared" si="23"/>
        <v>0</v>
      </c>
    </row>
    <row r="132" spans="1:15" x14ac:dyDescent="0.2">
      <c r="A132" s="1">
        <f t="shared" ref="A132:A195" si="25">A131+1/(24*60)</f>
        <v>0.75624999999999964</v>
      </c>
      <c r="B132">
        <f t="shared" ref="B132:B195" si="26">B131+1</f>
        <v>129</v>
      </c>
      <c r="C132" s="2">
        <f t="shared" si="19"/>
        <v>1.6666666666666667</v>
      </c>
      <c r="D132" s="2">
        <f t="shared" si="24"/>
        <v>1.6666666666666667</v>
      </c>
      <c r="H132">
        <f t="shared" ref="H132:H195" si="27">$H$2</f>
        <v>129.88904981329125</v>
      </c>
      <c r="I132">
        <f t="shared" ref="I132:I195" si="28">$I$2</f>
        <v>100.01032640890153</v>
      </c>
      <c r="J132">
        <f t="shared" si="20"/>
        <v>28.321960607336539</v>
      </c>
      <c r="K132">
        <f t="shared" si="21"/>
        <v>11.66666663970101</v>
      </c>
      <c r="L132">
        <f t="shared" ref="L132:L195" si="29">MAX(J132-H132,0)</f>
        <v>0</v>
      </c>
      <c r="M132">
        <f t="shared" ref="M132:M195" si="30">MAX(K132-I132,0)</f>
        <v>0</v>
      </c>
      <c r="N132">
        <f t="shared" si="22"/>
        <v>155.27889479480129</v>
      </c>
      <c r="O132">
        <f t="shared" si="23"/>
        <v>0</v>
      </c>
    </row>
    <row r="133" spans="1:15" x14ac:dyDescent="0.2">
      <c r="A133" s="1">
        <f t="shared" si="25"/>
        <v>0.75694444444444409</v>
      </c>
      <c r="B133">
        <f t="shared" si="26"/>
        <v>130</v>
      </c>
      <c r="C133" s="2">
        <f t="shared" ref="C133:C196" si="31">100/60</f>
        <v>1.6666666666666667</v>
      </c>
      <c r="D133" s="2">
        <f t="shared" si="24"/>
        <v>1.6666666666666667</v>
      </c>
      <c r="H133">
        <f t="shared" si="27"/>
        <v>129.88904981329125</v>
      </c>
      <c r="I133">
        <f t="shared" si="28"/>
        <v>100.01032640890153</v>
      </c>
      <c r="J133">
        <f t="shared" ref="J133:J196" si="32">J132+C132-$E$2*MIN(J132,H132)-$F$2*MIN(MAX(J132-H132,0),MAX(I132-K132,0))</f>
        <v>28.322629591218703</v>
      </c>
      <c r="K133">
        <f t="shared" ref="K133:K196" si="33">K132+D132-$G$2*MIN(I132,K132)</f>
        <v>11.666666643553246</v>
      </c>
      <c r="L133">
        <f t="shared" si="29"/>
        <v>0</v>
      </c>
      <c r="M133">
        <f t="shared" si="30"/>
        <v>0</v>
      </c>
      <c r="N133">
        <f t="shared" ref="N133:N196" si="34">(34/60)*H133+(49/60)*I133</f>
        <v>155.27889479480129</v>
      </c>
      <c r="O133">
        <f t="shared" ref="O133:O196" si="35">0.8*L133+2*M133</f>
        <v>0</v>
      </c>
    </row>
    <row r="134" spans="1:15" x14ac:dyDescent="0.2">
      <c r="A134" s="1">
        <f t="shared" si="25"/>
        <v>0.75763888888888853</v>
      </c>
      <c r="B134">
        <f t="shared" si="26"/>
        <v>131</v>
      </c>
      <c r="C134" s="2">
        <f t="shared" si="31"/>
        <v>1.6666666666666667</v>
      </c>
      <c r="D134" s="2">
        <f t="shared" si="24"/>
        <v>1.6666666666666667</v>
      </c>
      <c r="H134">
        <f t="shared" si="27"/>
        <v>129.88904981329125</v>
      </c>
      <c r="I134">
        <f t="shared" si="28"/>
        <v>100.01032640890153</v>
      </c>
      <c r="J134">
        <f t="shared" si="32"/>
        <v>28.323259223107801</v>
      </c>
      <c r="K134">
        <f t="shared" si="33"/>
        <v>11.666666646855163</v>
      </c>
      <c r="L134">
        <f t="shared" si="29"/>
        <v>0</v>
      </c>
      <c r="M134">
        <f t="shared" si="30"/>
        <v>0</v>
      </c>
      <c r="N134">
        <f t="shared" si="34"/>
        <v>155.27889479480129</v>
      </c>
      <c r="O134">
        <f t="shared" si="35"/>
        <v>0</v>
      </c>
    </row>
    <row r="135" spans="1:15" x14ac:dyDescent="0.2">
      <c r="A135" s="1">
        <f t="shared" si="25"/>
        <v>0.75833333333333297</v>
      </c>
      <c r="B135">
        <f t="shared" si="26"/>
        <v>132</v>
      </c>
      <c r="C135" s="2">
        <f t="shared" si="31"/>
        <v>1.6666666666666667</v>
      </c>
      <c r="D135" s="2">
        <f t="shared" si="24"/>
        <v>1.6666666666666667</v>
      </c>
      <c r="H135">
        <f t="shared" si="27"/>
        <v>129.88904981329125</v>
      </c>
      <c r="I135">
        <f t="shared" si="28"/>
        <v>100.01032640890153</v>
      </c>
      <c r="J135">
        <f t="shared" si="32"/>
        <v>28.323851817826952</v>
      </c>
      <c r="K135">
        <f t="shared" si="33"/>
        <v>11.666666649685377</v>
      </c>
      <c r="L135">
        <f t="shared" si="29"/>
        <v>0</v>
      </c>
      <c r="M135">
        <f t="shared" si="30"/>
        <v>0</v>
      </c>
      <c r="N135">
        <f t="shared" si="34"/>
        <v>155.27889479480129</v>
      </c>
      <c r="O135">
        <f t="shared" si="35"/>
        <v>0</v>
      </c>
    </row>
    <row r="136" spans="1:15" x14ac:dyDescent="0.2">
      <c r="A136" s="1">
        <f t="shared" si="25"/>
        <v>0.75902777777777741</v>
      </c>
      <c r="B136">
        <f t="shared" si="26"/>
        <v>133</v>
      </c>
      <c r="C136" s="2">
        <f t="shared" si="31"/>
        <v>1.6666666666666667</v>
      </c>
      <c r="D136" s="2">
        <f t="shared" si="24"/>
        <v>1.6666666666666667</v>
      </c>
      <c r="H136">
        <f t="shared" si="27"/>
        <v>129.88904981329125</v>
      </c>
      <c r="I136">
        <f t="shared" si="28"/>
        <v>100.01032640890153</v>
      </c>
      <c r="J136">
        <f t="shared" si="32"/>
        <v>28.32440955403321</v>
      </c>
      <c r="K136">
        <f t="shared" si="33"/>
        <v>11.666666652111275</v>
      </c>
      <c r="L136">
        <f t="shared" si="29"/>
        <v>0</v>
      </c>
      <c r="M136">
        <f t="shared" si="30"/>
        <v>0</v>
      </c>
      <c r="N136">
        <f t="shared" si="34"/>
        <v>155.27889479480129</v>
      </c>
      <c r="O136">
        <f t="shared" si="35"/>
        <v>0</v>
      </c>
    </row>
    <row r="137" spans="1:15" x14ac:dyDescent="0.2">
      <c r="A137" s="1">
        <f t="shared" si="25"/>
        <v>0.75972222222222185</v>
      </c>
      <c r="B137">
        <f t="shared" si="26"/>
        <v>134</v>
      </c>
      <c r="C137" s="2">
        <f t="shared" si="31"/>
        <v>1.6666666666666667</v>
      </c>
      <c r="D137" s="2">
        <f t="shared" si="24"/>
        <v>1.6666666666666667</v>
      </c>
      <c r="H137">
        <f t="shared" si="27"/>
        <v>129.88904981329125</v>
      </c>
      <c r="I137">
        <f t="shared" si="28"/>
        <v>100.01032640890153</v>
      </c>
      <c r="J137">
        <f t="shared" si="32"/>
        <v>28.324934482227334</v>
      </c>
      <c r="K137">
        <f t="shared" si="33"/>
        <v>11.666666654190616</v>
      </c>
      <c r="L137">
        <f t="shared" si="29"/>
        <v>0</v>
      </c>
      <c r="M137">
        <f t="shared" si="30"/>
        <v>0</v>
      </c>
      <c r="N137">
        <f t="shared" si="34"/>
        <v>155.27889479480129</v>
      </c>
      <c r="O137">
        <f t="shared" si="35"/>
        <v>0</v>
      </c>
    </row>
    <row r="138" spans="1:15" x14ac:dyDescent="0.2">
      <c r="A138" s="1">
        <f t="shared" si="25"/>
        <v>0.7604166666666663</v>
      </c>
      <c r="B138">
        <f t="shared" si="26"/>
        <v>135</v>
      </c>
      <c r="C138" s="2">
        <f t="shared" si="31"/>
        <v>1.6666666666666667</v>
      </c>
      <c r="D138" s="2">
        <f t="shared" si="24"/>
        <v>1.6666666666666667</v>
      </c>
      <c r="H138">
        <f t="shared" si="27"/>
        <v>129.88904981329125</v>
      </c>
      <c r="I138">
        <f t="shared" si="28"/>
        <v>100.01032640890153</v>
      </c>
      <c r="J138">
        <f t="shared" si="32"/>
        <v>28.325428532292396</v>
      </c>
      <c r="K138">
        <f t="shared" si="33"/>
        <v>11.666666655972907</v>
      </c>
      <c r="L138">
        <f t="shared" si="29"/>
        <v>0</v>
      </c>
      <c r="M138">
        <f t="shared" si="30"/>
        <v>0</v>
      </c>
      <c r="N138">
        <f t="shared" si="34"/>
        <v>155.27889479480129</v>
      </c>
      <c r="O138">
        <f t="shared" si="35"/>
        <v>0</v>
      </c>
    </row>
    <row r="139" spans="1:15" x14ac:dyDescent="0.2">
      <c r="A139" s="1">
        <f t="shared" si="25"/>
        <v>0.76111111111111074</v>
      </c>
      <c r="B139">
        <f t="shared" si="26"/>
        <v>136</v>
      </c>
      <c r="C139" s="2">
        <f t="shared" si="31"/>
        <v>1.6666666666666667</v>
      </c>
      <c r="D139" s="2">
        <f t="shared" si="24"/>
        <v>1.6666666666666667</v>
      </c>
      <c r="H139">
        <f t="shared" si="27"/>
        <v>129.88904981329125</v>
      </c>
      <c r="I139">
        <f t="shared" si="28"/>
        <v>100.01032640890153</v>
      </c>
      <c r="J139">
        <f t="shared" si="32"/>
        <v>28.325893520588924</v>
      </c>
      <c r="K139">
        <f t="shared" si="33"/>
        <v>11.666666657500587</v>
      </c>
      <c r="L139">
        <f t="shared" si="29"/>
        <v>0</v>
      </c>
      <c r="M139">
        <f t="shared" si="30"/>
        <v>0</v>
      </c>
      <c r="N139">
        <f t="shared" si="34"/>
        <v>155.27889479480129</v>
      </c>
      <c r="O139">
        <f t="shared" si="35"/>
        <v>0</v>
      </c>
    </row>
    <row r="140" spans="1:15" x14ac:dyDescent="0.2">
      <c r="A140" s="1">
        <f t="shared" si="25"/>
        <v>0.76180555555555518</v>
      </c>
      <c r="B140">
        <f t="shared" si="26"/>
        <v>137</v>
      </c>
      <c r="C140" s="2">
        <f t="shared" si="31"/>
        <v>1.6666666666666667</v>
      </c>
      <c r="D140" s="2">
        <f t="shared" si="24"/>
        <v>1.6666666666666667</v>
      </c>
      <c r="H140">
        <f t="shared" si="27"/>
        <v>129.88904981329125</v>
      </c>
      <c r="I140">
        <f t="shared" si="28"/>
        <v>100.01032640890153</v>
      </c>
      <c r="J140">
        <f t="shared" si="32"/>
        <v>28.326331156632715</v>
      </c>
      <c r="K140">
        <f t="shared" si="33"/>
        <v>11.666666658810026</v>
      </c>
      <c r="L140">
        <f t="shared" si="29"/>
        <v>0</v>
      </c>
      <c r="M140">
        <f t="shared" si="30"/>
        <v>0</v>
      </c>
      <c r="N140">
        <f t="shared" si="34"/>
        <v>155.27889479480129</v>
      </c>
      <c r="O140">
        <f t="shared" si="35"/>
        <v>0</v>
      </c>
    </row>
    <row r="141" spans="1:15" x14ac:dyDescent="0.2">
      <c r="A141" s="1">
        <f t="shared" si="25"/>
        <v>0.76249999999999962</v>
      </c>
      <c r="B141">
        <f t="shared" si="26"/>
        <v>138</v>
      </c>
      <c r="C141" s="2">
        <f t="shared" si="31"/>
        <v>1.6666666666666667</v>
      </c>
      <c r="D141" s="2">
        <f t="shared" si="24"/>
        <v>1.6666666666666667</v>
      </c>
      <c r="H141">
        <f t="shared" si="27"/>
        <v>129.88904981329125</v>
      </c>
      <c r="I141">
        <f t="shared" si="28"/>
        <v>100.01032640890153</v>
      </c>
      <c r="J141">
        <f t="shared" si="32"/>
        <v>28.326743049379811</v>
      </c>
      <c r="K141">
        <f t="shared" si="33"/>
        <v>11.666666659932403</v>
      </c>
      <c r="L141">
        <f t="shared" si="29"/>
        <v>0</v>
      </c>
      <c r="M141">
        <f t="shared" si="30"/>
        <v>0</v>
      </c>
      <c r="N141">
        <f t="shared" si="34"/>
        <v>155.27889479480129</v>
      </c>
      <c r="O141">
        <f t="shared" si="35"/>
        <v>0</v>
      </c>
    </row>
    <row r="142" spans="1:15" x14ac:dyDescent="0.2">
      <c r="A142" s="1">
        <f t="shared" si="25"/>
        <v>0.76319444444444406</v>
      </c>
      <c r="B142">
        <f t="shared" si="26"/>
        <v>139</v>
      </c>
      <c r="C142" s="2">
        <f t="shared" si="31"/>
        <v>1.6666666666666667</v>
      </c>
      <c r="D142" s="2">
        <f t="shared" si="24"/>
        <v>1.6666666666666667</v>
      </c>
      <c r="H142">
        <f t="shared" si="27"/>
        <v>129.88904981329125</v>
      </c>
      <c r="I142">
        <f t="shared" si="28"/>
        <v>100.01032640890153</v>
      </c>
      <c r="J142">
        <f t="shared" si="32"/>
        <v>28.327130713141784</v>
      </c>
      <c r="K142">
        <f t="shared" si="33"/>
        <v>11.666666660894441</v>
      </c>
      <c r="L142">
        <f t="shared" si="29"/>
        <v>0</v>
      </c>
      <c r="M142">
        <f t="shared" si="30"/>
        <v>0</v>
      </c>
      <c r="N142">
        <f t="shared" si="34"/>
        <v>155.27889479480129</v>
      </c>
      <c r="O142">
        <f t="shared" si="35"/>
        <v>0</v>
      </c>
    </row>
    <row r="143" spans="1:15" x14ac:dyDescent="0.2">
      <c r="A143" s="1">
        <f t="shared" si="25"/>
        <v>0.76388888888888851</v>
      </c>
      <c r="B143">
        <f t="shared" si="26"/>
        <v>140</v>
      </c>
      <c r="C143" s="2">
        <f t="shared" si="31"/>
        <v>1.6666666666666667</v>
      </c>
      <c r="D143" s="2">
        <f t="shared" si="24"/>
        <v>1.6666666666666667</v>
      </c>
      <c r="H143">
        <f t="shared" si="27"/>
        <v>129.88904981329125</v>
      </c>
      <c r="I143">
        <f t="shared" si="28"/>
        <v>100.01032640890153</v>
      </c>
      <c r="J143">
        <f t="shared" si="32"/>
        <v>28.327495573153055</v>
      </c>
      <c r="K143">
        <f t="shared" si="33"/>
        <v>11.666666661719043</v>
      </c>
      <c r="L143">
        <f t="shared" si="29"/>
        <v>0</v>
      </c>
      <c r="M143">
        <f t="shared" si="30"/>
        <v>0</v>
      </c>
      <c r="N143">
        <f t="shared" si="34"/>
        <v>155.27889479480129</v>
      </c>
      <c r="O143">
        <f t="shared" si="35"/>
        <v>0</v>
      </c>
    </row>
    <row r="144" spans="1:15" x14ac:dyDescent="0.2">
      <c r="A144" s="1">
        <f t="shared" si="25"/>
        <v>0.76458333333333295</v>
      </c>
      <c r="B144">
        <f t="shared" si="26"/>
        <v>141</v>
      </c>
      <c r="C144" s="2">
        <f t="shared" si="31"/>
        <v>1.6666666666666667</v>
      </c>
      <c r="D144" s="2">
        <f t="shared" si="24"/>
        <v>1.6666666666666667</v>
      </c>
      <c r="H144">
        <f t="shared" si="27"/>
        <v>129.88904981329125</v>
      </c>
      <c r="I144">
        <f t="shared" si="28"/>
        <v>100.01032640890153</v>
      </c>
      <c r="J144">
        <f t="shared" si="32"/>
        <v>28.327838970810721</v>
      </c>
      <c r="K144">
        <f t="shared" si="33"/>
        <v>11.666666662425847</v>
      </c>
      <c r="L144">
        <f t="shared" si="29"/>
        <v>0</v>
      </c>
      <c r="M144">
        <f t="shared" si="30"/>
        <v>0</v>
      </c>
      <c r="N144">
        <f t="shared" si="34"/>
        <v>155.27889479480129</v>
      </c>
      <c r="O144">
        <f t="shared" si="35"/>
        <v>0</v>
      </c>
    </row>
    <row r="145" spans="1:15" x14ac:dyDescent="0.2">
      <c r="A145" s="1">
        <f t="shared" si="25"/>
        <v>0.76527777777777739</v>
      </c>
      <c r="B145">
        <f t="shared" si="26"/>
        <v>142</v>
      </c>
      <c r="C145" s="2">
        <f t="shared" si="31"/>
        <v>1.6666666666666667</v>
      </c>
      <c r="D145" s="2">
        <f t="shared" si="24"/>
        <v>1.6666666666666667</v>
      </c>
      <c r="H145">
        <f t="shared" si="27"/>
        <v>129.88904981329125</v>
      </c>
      <c r="I145">
        <f t="shared" si="28"/>
        <v>100.01032640890153</v>
      </c>
      <c r="J145">
        <f t="shared" si="32"/>
        <v>28.32816216860617</v>
      </c>
      <c r="K145">
        <f t="shared" si="33"/>
        <v>11.666666663031677</v>
      </c>
      <c r="L145">
        <f t="shared" si="29"/>
        <v>0</v>
      </c>
      <c r="M145">
        <f t="shared" si="30"/>
        <v>0</v>
      </c>
      <c r="N145">
        <f t="shared" si="34"/>
        <v>155.27889479480129</v>
      </c>
      <c r="O145">
        <f t="shared" si="35"/>
        <v>0</v>
      </c>
    </row>
    <row r="146" spans="1:15" x14ac:dyDescent="0.2">
      <c r="A146" s="1">
        <f t="shared" si="25"/>
        <v>0.76597222222222183</v>
      </c>
      <c r="B146">
        <f t="shared" si="26"/>
        <v>143</v>
      </c>
      <c r="C146" s="2">
        <f t="shared" si="31"/>
        <v>1.6666666666666667</v>
      </c>
      <c r="D146" s="2">
        <f t="shared" si="24"/>
        <v>1.6666666666666667</v>
      </c>
      <c r="H146">
        <f t="shared" si="27"/>
        <v>129.88904981329125</v>
      </c>
      <c r="I146">
        <f t="shared" si="28"/>
        <v>100.01032640890153</v>
      </c>
      <c r="J146">
        <f t="shared" si="32"/>
        <v>28.328466354766594</v>
      </c>
      <c r="K146">
        <f t="shared" si="33"/>
        <v>11.666666663550961</v>
      </c>
      <c r="L146">
        <f t="shared" si="29"/>
        <v>0</v>
      </c>
      <c r="M146">
        <f t="shared" si="30"/>
        <v>0</v>
      </c>
      <c r="N146">
        <f t="shared" si="34"/>
        <v>155.27889479480129</v>
      </c>
      <c r="O146">
        <f t="shared" si="35"/>
        <v>0</v>
      </c>
    </row>
    <row r="147" spans="1:15" x14ac:dyDescent="0.2">
      <c r="A147" s="1">
        <f t="shared" si="25"/>
        <v>0.76666666666666627</v>
      </c>
      <c r="B147">
        <f t="shared" si="26"/>
        <v>144</v>
      </c>
      <c r="C147" s="2">
        <f t="shared" si="31"/>
        <v>1.6666666666666667</v>
      </c>
      <c r="D147" s="2">
        <f t="shared" si="24"/>
        <v>1.6666666666666667</v>
      </c>
      <c r="H147">
        <f t="shared" si="27"/>
        <v>129.88904981329125</v>
      </c>
      <c r="I147">
        <f t="shared" si="28"/>
        <v>100.01032640890153</v>
      </c>
      <c r="J147">
        <f t="shared" si="32"/>
        <v>28.32875264762346</v>
      </c>
      <c r="K147">
        <f t="shared" si="33"/>
        <v>11.666666663996061</v>
      </c>
      <c r="L147">
        <f t="shared" si="29"/>
        <v>0</v>
      </c>
      <c r="M147">
        <f t="shared" si="30"/>
        <v>0</v>
      </c>
      <c r="N147">
        <f t="shared" si="34"/>
        <v>155.27889479480129</v>
      </c>
      <c r="O147">
        <f t="shared" si="35"/>
        <v>0</v>
      </c>
    </row>
    <row r="148" spans="1:15" x14ac:dyDescent="0.2">
      <c r="A148" s="1">
        <f t="shared" si="25"/>
        <v>0.76736111111111072</v>
      </c>
      <c r="B148">
        <f t="shared" si="26"/>
        <v>145</v>
      </c>
      <c r="C148" s="2">
        <f t="shared" si="31"/>
        <v>1.6666666666666667</v>
      </c>
      <c r="D148" s="2">
        <f t="shared" si="24"/>
        <v>1.6666666666666667</v>
      </c>
      <c r="H148">
        <f t="shared" si="27"/>
        <v>129.88904981329125</v>
      </c>
      <c r="I148">
        <f t="shared" si="28"/>
        <v>100.01032640890153</v>
      </c>
      <c r="J148">
        <f t="shared" si="32"/>
        <v>28.329022099724043</v>
      </c>
      <c r="K148">
        <f t="shared" si="33"/>
        <v>11.666666664377576</v>
      </c>
      <c r="L148">
        <f t="shared" si="29"/>
        <v>0</v>
      </c>
      <c r="M148">
        <f t="shared" si="30"/>
        <v>0</v>
      </c>
      <c r="N148">
        <f t="shared" si="34"/>
        <v>155.27889479480129</v>
      </c>
      <c r="O148">
        <f t="shared" si="35"/>
        <v>0</v>
      </c>
    </row>
    <row r="149" spans="1:15" x14ac:dyDescent="0.2">
      <c r="A149" s="1">
        <f t="shared" si="25"/>
        <v>0.76805555555555516</v>
      </c>
      <c r="B149">
        <f t="shared" si="26"/>
        <v>146</v>
      </c>
      <c r="C149" s="2">
        <f t="shared" si="31"/>
        <v>1.6666666666666667</v>
      </c>
      <c r="D149" s="2">
        <f t="shared" si="24"/>
        <v>1.6666666666666667</v>
      </c>
      <c r="H149">
        <f t="shared" si="27"/>
        <v>129.88904981329125</v>
      </c>
      <c r="I149">
        <f t="shared" si="28"/>
        <v>100.01032640890153</v>
      </c>
      <c r="J149">
        <f t="shared" si="32"/>
        <v>28.329275701701061</v>
      </c>
      <c r="K149">
        <f t="shared" si="33"/>
        <v>11.666666664704589</v>
      </c>
      <c r="L149">
        <f t="shared" si="29"/>
        <v>0</v>
      </c>
      <c r="M149">
        <f t="shared" si="30"/>
        <v>0</v>
      </c>
      <c r="N149">
        <f t="shared" si="34"/>
        <v>155.27889479480129</v>
      </c>
      <c r="O149">
        <f t="shared" si="35"/>
        <v>0</v>
      </c>
    </row>
    <row r="150" spans="1:15" x14ac:dyDescent="0.2">
      <c r="A150" s="1">
        <f t="shared" si="25"/>
        <v>0.7687499999999996</v>
      </c>
      <c r="B150">
        <f t="shared" si="26"/>
        <v>147</v>
      </c>
      <c r="C150" s="2">
        <f t="shared" si="31"/>
        <v>1.6666666666666667</v>
      </c>
      <c r="D150" s="2">
        <f t="shared" si="24"/>
        <v>1.6666666666666667</v>
      </c>
      <c r="H150">
        <f t="shared" si="27"/>
        <v>129.88904981329125</v>
      </c>
      <c r="I150">
        <f t="shared" si="28"/>
        <v>100.01032640890153</v>
      </c>
      <c r="J150">
        <f t="shared" si="32"/>
        <v>28.329514385914724</v>
      </c>
      <c r="K150">
        <f t="shared" si="33"/>
        <v>11.666666664984886</v>
      </c>
      <c r="L150">
        <f t="shared" si="29"/>
        <v>0</v>
      </c>
      <c r="M150">
        <f t="shared" si="30"/>
        <v>0</v>
      </c>
      <c r="N150">
        <f t="shared" si="34"/>
        <v>155.27889479480129</v>
      </c>
      <c r="O150">
        <f t="shared" si="35"/>
        <v>0</v>
      </c>
    </row>
    <row r="151" spans="1:15" x14ac:dyDescent="0.2">
      <c r="A151" s="1">
        <f t="shared" si="25"/>
        <v>0.76944444444444404</v>
      </c>
      <c r="B151">
        <f t="shared" si="26"/>
        <v>148</v>
      </c>
      <c r="C151" s="2">
        <f t="shared" si="31"/>
        <v>1.6666666666666667</v>
      </c>
      <c r="D151" s="2">
        <f t="shared" si="24"/>
        <v>1.6666666666666667</v>
      </c>
      <c r="H151">
        <f t="shared" si="27"/>
        <v>129.88904981329125</v>
      </c>
      <c r="I151">
        <f t="shared" si="28"/>
        <v>100.01032640890153</v>
      </c>
      <c r="J151">
        <f t="shared" si="32"/>
        <v>28.329739029880525</v>
      </c>
      <c r="K151">
        <f t="shared" si="33"/>
        <v>11.66666666522514</v>
      </c>
      <c r="L151">
        <f t="shared" si="29"/>
        <v>0</v>
      </c>
      <c r="M151">
        <f t="shared" si="30"/>
        <v>0</v>
      </c>
      <c r="N151">
        <f t="shared" si="34"/>
        <v>155.27889479480129</v>
      </c>
      <c r="O151">
        <f t="shared" si="35"/>
        <v>0</v>
      </c>
    </row>
    <row r="152" spans="1:15" x14ac:dyDescent="0.2">
      <c r="A152" s="1">
        <f t="shared" si="25"/>
        <v>0.77013888888888848</v>
      </c>
      <c r="B152">
        <f t="shared" si="26"/>
        <v>149</v>
      </c>
      <c r="C152" s="2">
        <f t="shared" si="31"/>
        <v>1.6666666666666667</v>
      </c>
      <c r="D152" s="2">
        <f t="shared" si="24"/>
        <v>1.6666666666666667</v>
      </c>
      <c r="H152">
        <f t="shared" si="27"/>
        <v>129.88904981329125</v>
      </c>
      <c r="I152">
        <f t="shared" si="28"/>
        <v>100.01032640890153</v>
      </c>
      <c r="J152">
        <f t="shared" si="32"/>
        <v>28.329950459495397</v>
      </c>
      <c r="K152">
        <f t="shared" si="33"/>
        <v>11.666666665431071</v>
      </c>
      <c r="L152">
        <f t="shared" si="29"/>
        <v>0</v>
      </c>
      <c r="M152">
        <f t="shared" si="30"/>
        <v>0</v>
      </c>
      <c r="N152">
        <f t="shared" si="34"/>
        <v>155.27889479480129</v>
      </c>
      <c r="O152">
        <f t="shared" si="35"/>
        <v>0</v>
      </c>
    </row>
    <row r="153" spans="1:15" x14ac:dyDescent="0.2">
      <c r="A153" s="1">
        <f t="shared" si="25"/>
        <v>0.77083333333333293</v>
      </c>
      <c r="B153">
        <f t="shared" si="26"/>
        <v>150</v>
      </c>
      <c r="C153" s="2">
        <f t="shared" si="31"/>
        <v>1.6666666666666667</v>
      </c>
      <c r="D153" s="2">
        <f t="shared" si="24"/>
        <v>1.6666666666666667</v>
      </c>
      <c r="H153">
        <f t="shared" si="27"/>
        <v>129.88904981329125</v>
      </c>
      <c r="I153">
        <f t="shared" si="28"/>
        <v>100.01032640890153</v>
      </c>
      <c r="J153">
        <f t="shared" si="32"/>
        <v>28.3301494520741</v>
      </c>
      <c r="K153">
        <f t="shared" si="33"/>
        <v>11.666666665607584</v>
      </c>
      <c r="L153">
        <f t="shared" si="29"/>
        <v>0</v>
      </c>
      <c r="M153">
        <f t="shared" si="30"/>
        <v>0</v>
      </c>
      <c r="N153">
        <f t="shared" si="34"/>
        <v>155.27889479480129</v>
      </c>
      <c r="O153">
        <f t="shared" si="35"/>
        <v>0</v>
      </c>
    </row>
    <row r="154" spans="1:15" x14ac:dyDescent="0.2">
      <c r="A154" s="1">
        <f t="shared" si="25"/>
        <v>0.77152777777777737</v>
      </c>
      <c r="B154">
        <f t="shared" si="26"/>
        <v>151</v>
      </c>
      <c r="C154" s="2">
        <f t="shared" si="31"/>
        <v>1.6666666666666667</v>
      </c>
      <c r="D154" s="2">
        <f t="shared" si="24"/>
        <v>1.6666666666666667</v>
      </c>
      <c r="H154">
        <f t="shared" si="27"/>
        <v>129.88904981329125</v>
      </c>
      <c r="I154">
        <f t="shared" si="28"/>
        <v>100.01032640890153</v>
      </c>
      <c r="J154">
        <f t="shared" si="32"/>
        <v>28.330336739206999</v>
      </c>
      <c r="K154">
        <f t="shared" si="33"/>
        <v>11.666666665758882</v>
      </c>
      <c r="L154">
        <f t="shared" si="29"/>
        <v>0</v>
      </c>
      <c r="M154">
        <f t="shared" si="30"/>
        <v>0</v>
      </c>
      <c r="N154">
        <f t="shared" si="34"/>
        <v>155.27889479480129</v>
      </c>
      <c r="O154">
        <f t="shared" si="35"/>
        <v>0</v>
      </c>
    </row>
    <row r="155" spans="1:15" x14ac:dyDescent="0.2">
      <c r="A155" s="1">
        <f t="shared" si="25"/>
        <v>0.77222222222222181</v>
      </c>
      <c r="B155">
        <f t="shared" si="26"/>
        <v>152</v>
      </c>
      <c r="C155" s="2">
        <f t="shared" si="31"/>
        <v>1.6666666666666667</v>
      </c>
      <c r="D155" s="2">
        <f t="shared" si="24"/>
        <v>1.6666666666666667</v>
      </c>
      <c r="H155">
        <f t="shared" si="27"/>
        <v>129.88904981329125</v>
      </c>
      <c r="I155">
        <f t="shared" si="28"/>
        <v>100.01032640890153</v>
      </c>
      <c r="J155">
        <f t="shared" si="32"/>
        <v>28.330513009449724</v>
      </c>
      <c r="K155">
        <f t="shared" si="33"/>
        <v>11.666666665888565</v>
      </c>
      <c r="L155">
        <f t="shared" si="29"/>
        <v>0</v>
      </c>
      <c r="M155">
        <f t="shared" si="30"/>
        <v>0</v>
      </c>
      <c r="N155">
        <f t="shared" si="34"/>
        <v>155.27889479480129</v>
      </c>
      <c r="O155">
        <f t="shared" si="35"/>
        <v>0</v>
      </c>
    </row>
    <row r="156" spans="1:15" x14ac:dyDescent="0.2">
      <c r="A156" s="1">
        <f t="shared" si="25"/>
        <v>0.77291666666666625</v>
      </c>
      <c r="B156">
        <f t="shared" si="26"/>
        <v>153</v>
      </c>
      <c r="C156" s="2">
        <f t="shared" si="31"/>
        <v>1.6666666666666667</v>
      </c>
      <c r="D156" s="2">
        <f t="shared" si="24"/>
        <v>1.6666666666666667</v>
      </c>
      <c r="H156">
        <f t="shared" si="27"/>
        <v>129.88904981329125</v>
      </c>
      <c r="I156">
        <f t="shared" si="28"/>
        <v>100.01032640890153</v>
      </c>
      <c r="J156">
        <f t="shared" si="32"/>
        <v>28.330678910854644</v>
      </c>
      <c r="K156">
        <f t="shared" si="33"/>
        <v>11.666666665999722</v>
      </c>
      <c r="L156">
        <f t="shared" si="29"/>
        <v>0</v>
      </c>
      <c r="M156">
        <f t="shared" si="30"/>
        <v>0</v>
      </c>
      <c r="N156">
        <f t="shared" si="34"/>
        <v>155.27889479480129</v>
      </c>
      <c r="O156">
        <f t="shared" si="35"/>
        <v>0</v>
      </c>
    </row>
    <row r="157" spans="1:15" x14ac:dyDescent="0.2">
      <c r="A157" s="1">
        <f t="shared" si="25"/>
        <v>0.77361111111111069</v>
      </c>
      <c r="B157">
        <f t="shared" si="26"/>
        <v>154</v>
      </c>
      <c r="C157" s="2">
        <f t="shared" si="31"/>
        <v>1.6666666666666667</v>
      </c>
      <c r="D157" s="2">
        <f t="shared" si="24"/>
        <v>1.6666666666666667</v>
      </c>
      <c r="H157">
        <f t="shared" si="27"/>
        <v>129.88904981329125</v>
      </c>
      <c r="I157">
        <f t="shared" si="28"/>
        <v>100.01032640890153</v>
      </c>
      <c r="J157">
        <f t="shared" si="32"/>
        <v>28.330835053353393</v>
      </c>
      <c r="K157">
        <f t="shared" si="33"/>
        <v>11.666666666094999</v>
      </c>
      <c r="L157">
        <f t="shared" si="29"/>
        <v>0</v>
      </c>
      <c r="M157">
        <f t="shared" si="30"/>
        <v>0</v>
      </c>
      <c r="N157">
        <f t="shared" si="34"/>
        <v>155.27889479480129</v>
      </c>
      <c r="O157">
        <f t="shared" si="35"/>
        <v>0</v>
      </c>
    </row>
    <row r="158" spans="1:15" x14ac:dyDescent="0.2">
      <c r="A158" s="1">
        <f t="shared" si="25"/>
        <v>0.77430555555555514</v>
      </c>
      <c r="B158">
        <f t="shared" si="26"/>
        <v>155</v>
      </c>
      <c r="C158" s="2">
        <f t="shared" si="31"/>
        <v>1.6666666666666667</v>
      </c>
      <c r="D158" s="2">
        <f t="shared" si="24"/>
        <v>1.6666666666666667</v>
      </c>
      <c r="H158">
        <f t="shared" si="27"/>
        <v>129.88904981329125</v>
      </c>
      <c r="I158">
        <f t="shared" si="28"/>
        <v>100.01032640890153</v>
      </c>
      <c r="J158">
        <f t="shared" si="32"/>
        <v>28.330982010999275</v>
      </c>
      <c r="K158">
        <f t="shared" si="33"/>
        <v>11.666666666176665</v>
      </c>
      <c r="L158">
        <f t="shared" si="29"/>
        <v>0</v>
      </c>
      <c r="M158">
        <f t="shared" si="30"/>
        <v>0</v>
      </c>
      <c r="N158">
        <f t="shared" si="34"/>
        <v>155.27889479480129</v>
      </c>
      <c r="O158">
        <f t="shared" si="35"/>
        <v>0</v>
      </c>
    </row>
    <row r="159" spans="1:15" x14ac:dyDescent="0.2">
      <c r="A159" s="1">
        <f t="shared" si="25"/>
        <v>0.77499999999999958</v>
      </c>
      <c r="B159">
        <f t="shared" si="26"/>
        <v>156</v>
      </c>
      <c r="C159" s="2">
        <f t="shared" si="31"/>
        <v>1.6666666666666667</v>
      </c>
      <c r="D159" s="2">
        <f t="shared" si="24"/>
        <v>1.6666666666666667</v>
      </c>
      <c r="H159">
        <f t="shared" si="27"/>
        <v>129.88904981329125</v>
      </c>
      <c r="I159">
        <f t="shared" si="28"/>
        <v>100.01032640890153</v>
      </c>
      <c r="J159">
        <f t="shared" si="32"/>
        <v>28.331120324077752</v>
      </c>
      <c r="K159">
        <f t="shared" si="33"/>
        <v>11.666666666246664</v>
      </c>
      <c r="L159">
        <f t="shared" si="29"/>
        <v>0</v>
      </c>
      <c r="M159">
        <f t="shared" si="30"/>
        <v>0</v>
      </c>
      <c r="N159">
        <f t="shared" si="34"/>
        <v>155.27889479480129</v>
      </c>
      <c r="O159">
        <f t="shared" si="35"/>
        <v>0</v>
      </c>
    </row>
    <row r="160" spans="1:15" x14ac:dyDescent="0.2">
      <c r="A160" s="1">
        <f t="shared" si="25"/>
        <v>0.77569444444444402</v>
      </c>
      <c r="B160">
        <f t="shared" si="26"/>
        <v>157</v>
      </c>
      <c r="C160" s="2">
        <f t="shared" si="31"/>
        <v>1.6666666666666667</v>
      </c>
      <c r="D160" s="2">
        <f t="shared" si="24"/>
        <v>1.6666666666666667</v>
      </c>
      <c r="H160">
        <f t="shared" si="27"/>
        <v>129.88904981329125</v>
      </c>
      <c r="I160">
        <f t="shared" si="28"/>
        <v>100.01032640890153</v>
      </c>
      <c r="J160">
        <f t="shared" si="32"/>
        <v>28.331250501092786</v>
      </c>
      <c r="K160">
        <f t="shared" si="33"/>
        <v>11.666666666306664</v>
      </c>
      <c r="L160">
        <f t="shared" si="29"/>
        <v>0</v>
      </c>
      <c r="M160">
        <f t="shared" si="30"/>
        <v>0</v>
      </c>
      <c r="N160">
        <f t="shared" si="34"/>
        <v>155.27889479480129</v>
      </c>
      <c r="O160">
        <f t="shared" si="35"/>
        <v>0</v>
      </c>
    </row>
    <row r="161" spans="1:15" x14ac:dyDescent="0.2">
      <c r="A161" s="1">
        <f t="shared" si="25"/>
        <v>0.77638888888888846</v>
      </c>
      <c r="B161">
        <f t="shared" si="26"/>
        <v>158</v>
      </c>
      <c r="C161" s="2">
        <f t="shared" si="31"/>
        <v>1.6666666666666667</v>
      </c>
      <c r="D161" s="2">
        <f t="shared" si="24"/>
        <v>1.6666666666666667</v>
      </c>
      <c r="H161">
        <f t="shared" si="27"/>
        <v>129.88904981329125</v>
      </c>
      <c r="I161">
        <f t="shared" si="28"/>
        <v>100.01032640890153</v>
      </c>
      <c r="J161">
        <f t="shared" si="32"/>
        <v>28.331373020636349</v>
      </c>
      <c r="K161">
        <f t="shared" si="33"/>
        <v>11.666666666358093</v>
      </c>
      <c r="L161">
        <f t="shared" si="29"/>
        <v>0</v>
      </c>
      <c r="M161">
        <f t="shared" si="30"/>
        <v>0</v>
      </c>
      <c r="N161">
        <f t="shared" si="34"/>
        <v>155.27889479480129</v>
      </c>
      <c r="O161">
        <f t="shared" si="35"/>
        <v>0</v>
      </c>
    </row>
    <row r="162" spans="1:15" x14ac:dyDescent="0.2">
      <c r="A162" s="1">
        <f t="shared" si="25"/>
        <v>0.7770833333333329</v>
      </c>
      <c r="B162">
        <f t="shared" si="26"/>
        <v>159</v>
      </c>
      <c r="C162" s="2">
        <f t="shared" si="31"/>
        <v>1.6666666666666667</v>
      </c>
      <c r="D162" s="2">
        <f t="shared" si="24"/>
        <v>1.6666666666666667</v>
      </c>
      <c r="H162">
        <f t="shared" si="27"/>
        <v>129.88904981329125</v>
      </c>
      <c r="I162">
        <f t="shared" si="28"/>
        <v>100.01032640890153</v>
      </c>
      <c r="J162">
        <f t="shared" si="32"/>
        <v>28.331488333147938</v>
      </c>
      <c r="K162">
        <f t="shared" si="33"/>
        <v>11.666666666402175</v>
      </c>
      <c r="L162">
        <f t="shared" si="29"/>
        <v>0</v>
      </c>
      <c r="M162">
        <f t="shared" si="30"/>
        <v>0</v>
      </c>
      <c r="N162">
        <f t="shared" si="34"/>
        <v>155.27889479480129</v>
      </c>
      <c r="O162">
        <f t="shared" si="35"/>
        <v>0</v>
      </c>
    </row>
    <row r="163" spans="1:15" x14ac:dyDescent="0.2">
      <c r="A163" s="1">
        <f t="shared" si="25"/>
        <v>0.77777777777777735</v>
      </c>
      <c r="B163">
        <f t="shared" si="26"/>
        <v>160</v>
      </c>
      <c r="C163" s="2">
        <f t="shared" si="31"/>
        <v>1.6666666666666667</v>
      </c>
      <c r="D163" s="2">
        <f t="shared" si="24"/>
        <v>1.6666666666666667</v>
      </c>
      <c r="H163">
        <f t="shared" si="27"/>
        <v>129.88904981329125</v>
      </c>
      <c r="I163">
        <f t="shared" si="28"/>
        <v>100.01032640890153</v>
      </c>
      <c r="J163">
        <f t="shared" si="32"/>
        <v>28.33159686257061</v>
      </c>
      <c r="K163">
        <f t="shared" si="33"/>
        <v>11.666666666439959</v>
      </c>
      <c r="L163">
        <f t="shared" si="29"/>
        <v>0</v>
      </c>
      <c r="M163">
        <f t="shared" si="30"/>
        <v>0</v>
      </c>
      <c r="N163">
        <f t="shared" si="34"/>
        <v>155.27889479480129</v>
      </c>
      <c r="O163">
        <f t="shared" si="35"/>
        <v>0</v>
      </c>
    </row>
    <row r="164" spans="1:15" x14ac:dyDescent="0.2">
      <c r="A164" s="1">
        <f t="shared" si="25"/>
        <v>0.77847222222222179</v>
      </c>
      <c r="B164">
        <f t="shared" si="26"/>
        <v>161</v>
      </c>
      <c r="C164" s="2">
        <f t="shared" si="31"/>
        <v>1.6666666666666667</v>
      </c>
      <c r="D164" s="2">
        <f t="shared" si="24"/>
        <v>1.6666666666666667</v>
      </c>
      <c r="H164">
        <f t="shared" si="27"/>
        <v>129.88904981329125</v>
      </c>
      <c r="I164">
        <f t="shared" si="28"/>
        <v>100.01032640890153</v>
      </c>
      <c r="J164">
        <f t="shared" si="32"/>
        <v>28.331699007909595</v>
      </c>
      <c r="K164">
        <f t="shared" si="33"/>
        <v>11.666666666472345</v>
      </c>
      <c r="L164">
        <f t="shared" si="29"/>
        <v>0</v>
      </c>
      <c r="M164">
        <f t="shared" si="30"/>
        <v>0</v>
      </c>
      <c r="N164">
        <f t="shared" si="34"/>
        <v>155.27889479480129</v>
      </c>
      <c r="O164">
        <f t="shared" si="35"/>
        <v>0</v>
      </c>
    </row>
    <row r="165" spans="1:15" x14ac:dyDescent="0.2">
      <c r="A165" s="1">
        <f t="shared" si="25"/>
        <v>0.77916666666666623</v>
      </c>
      <c r="B165">
        <f t="shared" si="26"/>
        <v>162</v>
      </c>
      <c r="C165" s="2">
        <f t="shared" si="31"/>
        <v>1.6666666666666667</v>
      </c>
      <c r="D165" s="2">
        <f t="shared" si="24"/>
        <v>1.6666666666666667</v>
      </c>
      <c r="H165">
        <f t="shared" si="27"/>
        <v>129.88904981329125</v>
      </c>
      <c r="I165">
        <f t="shared" si="28"/>
        <v>100.01032640890153</v>
      </c>
      <c r="J165">
        <f t="shared" si="32"/>
        <v>28.331795144699228</v>
      </c>
      <c r="K165">
        <f t="shared" si="33"/>
        <v>11.666666666500104</v>
      </c>
      <c r="L165">
        <f t="shared" si="29"/>
        <v>0</v>
      </c>
      <c r="M165">
        <f t="shared" si="30"/>
        <v>0</v>
      </c>
      <c r="N165">
        <f t="shared" si="34"/>
        <v>155.27889479480129</v>
      </c>
      <c r="O165">
        <f t="shared" si="35"/>
        <v>0</v>
      </c>
    </row>
    <row r="166" spans="1:15" x14ac:dyDescent="0.2">
      <c r="A166" s="1">
        <f t="shared" si="25"/>
        <v>0.77986111111111067</v>
      </c>
      <c r="B166">
        <f t="shared" si="26"/>
        <v>163</v>
      </c>
      <c r="C166" s="2">
        <f t="shared" si="31"/>
        <v>1.6666666666666667</v>
      </c>
      <c r="D166" s="2">
        <f t="shared" si="24"/>
        <v>1.6666666666666667</v>
      </c>
      <c r="H166">
        <f t="shared" si="27"/>
        <v>129.88904981329125</v>
      </c>
      <c r="I166">
        <f t="shared" si="28"/>
        <v>100.01032640890153</v>
      </c>
      <c r="J166">
        <f t="shared" si="32"/>
        <v>28.331885626383588</v>
      </c>
      <c r="K166">
        <f t="shared" si="33"/>
        <v>11.666666666523898</v>
      </c>
      <c r="L166">
        <f t="shared" si="29"/>
        <v>0</v>
      </c>
      <c r="M166">
        <f t="shared" si="30"/>
        <v>0</v>
      </c>
      <c r="N166">
        <f t="shared" si="34"/>
        <v>155.27889479480129</v>
      </c>
      <c r="O166">
        <f t="shared" si="35"/>
        <v>0</v>
      </c>
    </row>
    <row r="167" spans="1:15" x14ac:dyDescent="0.2">
      <c r="A167" s="1">
        <f t="shared" si="25"/>
        <v>0.78055555555555511</v>
      </c>
      <c r="B167">
        <f t="shared" si="26"/>
        <v>164</v>
      </c>
      <c r="C167" s="2">
        <f t="shared" si="31"/>
        <v>1.6666666666666667</v>
      </c>
      <c r="D167" s="2">
        <f t="shared" si="24"/>
        <v>1.6666666666666667</v>
      </c>
      <c r="H167">
        <f t="shared" si="27"/>
        <v>129.88904981329125</v>
      </c>
      <c r="I167">
        <f t="shared" si="28"/>
        <v>100.01032640890153</v>
      </c>
      <c r="J167">
        <f t="shared" si="32"/>
        <v>28.331970785615926</v>
      </c>
      <c r="K167">
        <f t="shared" si="33"/>
        <v>11.666666666544293</v>
      </c>
      <c r="L167">
        <f t="shared" si="29"/>
        <v>0</v>
      </c>
      <c r="M167">
        <f t="shared" si="30"/>
        <v>0</v>
      </c>
      <c r="N167">
        <f t="shared" si="34"/>
        <v>155.27889479480129</v>
      </c>
      <c r="O167">
        <f t="shared" si="35"/>
        <v>0</v>
      </c>
    </row>
    <row r="168" spans="1:15" x14ac:dyDescent="0.2">
      <c r="A168" s="1">
        <f t="shared" si="25"/>
        <v>0.78124999999999956</v>
      </c>
      <c r="B168">
        <f t="shared" si="26"/>
        <v>165</v>
      </c>
      <c r="C168" s="2">
        <f t="shared" si="31"/>
        <v>1.6666666666666667</v>
      </c>
      <c r="D168" s="2">
        <f t="shared" si="24"/>
        <v>1.6666666666666667</v>
      </c>
      <c r="H168">
        <f t="shared" si="27"/>
        <v>129.88904981329125</v>
      </c>
      <c r="I168">
        <f t="shared" si="28"/>
        <v>100.01032640890153</v>
      </c>
      <c r="J168">
        <f t="shared" si="32"/>
        <v>28.332050935481657</v>
      </c>
      <c r="K168">
        <f t="shared" si="33"/>
        <v>11.666666666561774</v>
      </c>
      <c r="L168">
        <f t="shared" si="29"/>
        <v>0</v>
      </c>
      <c r="M168">
        <f t="shared" si="30"/>
        <v>0</v>
      </c>
      <c r="N168">
        <f t="shared" si="34"/>
        <v>155.27889479480129</v>
      </c>
      <c r="O168">
        <f t="shared" si="35"/>
        <v>0</v>
      </c>
    </row>
    <row r="169" spans="1:15" x14ac:dyDescent="0.2">
      <c r="A169" s="1">
        <f t="shared" si="25"/>
        <v>0.781944444444444</v>
      </c>
      <c r="B169">
        <f t="shared" si="26"/>
        <v>166</v>
      </c>
      <c r="C169" s="2">
        <f t="shared" si="31"/>
        <v>1.6666666666666667</v>
      </c>
      <c r="D169" s="2">
        <f t="shared" si="24"/>
        <v>1.6666666666666667</v>
      </c>
      <c r="H169">
        <f t="shared" si="27"/>
        <v>129.88904981329125</v>
      </c>
      <c r="I169">
        <f t="shared" si="28"/>
        <v>100.01032640890153</v>
      </c>
      <c r="J169">
        <f t="shared" si="32"/>
        <v>28.332126370649405</v>
      </c>
      <c r="K169">
        <f t="shared" si="33"/>
        <v>11.666666666576758</v>
      </c>
      <c r="L169">
        <f t="shared" si="29"/>
        <v>0</v>
      </c>
      <c r="M169">
        <f t="shared" si="30"/>
        <v>0</v>
      </c>
      <c r="N169">
        <f t="shared" si="34"/>
        <v>155.27889479480129</v>
      </c>
      <c r="O169">
        <f t="shared" si="35"/>
        <v>0</v>
      </c>
    </row>
    <row r="170" spans="1:15" x14ac:dyDescent="0.2">
      <c r="A170" s="1">
        <f t="shared" si="25"/>
        <v>0.78263888888888844</v>
      </c>
      <c r="B170">
        <f t="shared" si="26"/>
        <v>167</v>
      </c>
      <c r="C170" s="2">
        <f t="shared" si="31"/>
        <v>1.6666666666666667</v>
      </c>
      <c r="D170" s="2">
        <f t="shared" si="24"/>
        <v>1.6666666666666667</v>
      </c>
      <c r="H170">
        <f t="shared" si="27"/>
        <v>129.88904981329125</v>
      </c>
      <c r="I170">
        <f t="shared" si="28"/>
        <v>100.01032640890153</v>
      </c>
      <c r="J170">
        <f t="shared" si="32"/>
        <v>28.332197368454345</v>
      </c>
      <c r="K170">
        <f t="shared" si="33"/>
        <v>11.666666666589601</v>
      </c>
      <c r="L170">
        <f t="shared" si="29"/>
        <v>0</v>
      </c>
      <c r="M170">
        <f t="shared" si="30"/>
        <v>0</v>
      </c>
      <c r="N170">
        <f t="shared" si="34"/>
        <v>155.27889479480129</v>
      </c>
      <c r="O170">
        <f t="shared" si="35"/>
        <v>0</v>
      </c>
    </row>
    <row r="171" spans="1:15" x14ac:dyDescent="0.2">
      <c r="A171" s="1">
        <f t="shared" si="25"/>
        <v>0.78333333333333288</v>
      </c>
      <c r="B171">
        <f t="shared" si="26"/>
        <v>168</v>
      </c>
      <c r="C171" s="2">
        <f t="shared" si="31"/>
        <v>1.6666666666666667</v>
      </c>
      <c r="D171" s="2">
        <f t="shared" si="24"/>
        <v>1.6666666666666667</v>
      </c>
      <c r="H171">
        <f t="shared" si="27"/>
        <v>129.88904981329125</v>
      </c>
      <c r="I171">
        <f t="shared" si="28"/>
        <v>100.01032640890153</v>
      </c>
      <c r="J171">
        <f t="shared" si="32"/>
        <v>28.332264189917815</v>
      </c>
      <c r="K171">
        <f t="shared" si="33"/>
        <v>11.666666666600609</v>
      </c>
      <c r="L171">
        <f t="shared" si="29"/>
        <v>0</v>
      </c>
      <c r="M171">
        <f t="shared" si="30"/>
        <v>0</v>
      </c>
      <c r="N171">
        <f t="shared" si="34"/>
        <v>155.27889479480129</v>
      </c>
      <c r="O171">
        <f t="shared" si="35"/>
        <v>0</v>
      </c>
    </row>
    <row r="172" spans="1:15" x14ac:dyDescent="0.2">
      <c r="A172" s="1">
        <f t="shared" si="25"/>
        <v>0.78402777777777732</v>
      </c>
      <c r="B172">
        <f t="shared" si="26"/>
        <v>169</v>
      </c>
      <c r="C172" s="2">
        <f t="shared" si="31"/>
        <v>1.6666666666666667</v>
      </c>
      <c r="D172" s="2">
        <f t="shared" si="24"/>
        <v>1.6666666666666667</v>
      </c>
      <c r="H172">
        <f t="shared" si="27"/>
        <v>129.88904981329125</v>
      </c>
      <c r="I172">
        <f t="shared" si="28"/>
        <v>100.01032640890153</v>
      </c>
      <c r="J172">
        <f t="shared" si="32"/>
        <v>28.332327080706964</v>
      </c>
      <c r="K172">
        <f t="shared" si="33"/>
        <v>11.666666666610045</v>
      </c>
      <c r="L172">
        <f t="shared" si="29"/>
        <v>0</v>
      </c>
      <c r="M172">
        <f t="shared" si="30"/>
        <v>0</v>
      </c>
      <c r="N172">
        <f t="shared" si="34"/>
        <v>155.27889479480129</v>
      </c>
      <c r="O172">
        <f t="shared" si="35"/>
        <v>0</v>
      </c>
    </row>
    <row r="173" spans="1:15" x14ac:dyDescent="0.2">
      <c r="A173" s="1">
        <f t="shared" si="25"/>
        <v>0.78472222222222177</v>
      </c>
      <c r="B173">
        <f t="shared" si="26"/>
        <v>170</v>
      </c>
      <c r="C173" s="2">
        <f t="shared" si="31"/>
        <v>1.6666666666666667</v>
      </c>
      <c r="D173" s="2">
        <f t="shared" si="24"/>
        <v>1.6666666666666667</v>
      </c>
      <c r="H173">
        <f t="shared" si="27"/>
        <v>129.88904981329125</v>
      </c>
      <c r="I173">
        <f t="shared" si="28"/>
        <v>100.01032640890153</v>
      </c>
      <c r="J173">
        <f t="shared" si="32"/>
        <v>28.33238627203793</v>
      </c>
      <c r="K173">
        <f t="shared" si="33"/>
        <v>11.666666666618132</v>
      </c>
      <c r="L173">
        <f t="shared" si="29"/>
        <v>0</v>
      </c>
      <c r="M173">
        <f t="shared" si="30"/>
        <v>0</v>
      </c>
      <c r="N173">
        <f t="shared" si="34"/>
        <v>155.27889479480129</v>
      </c>
      <c r="O173">
        <f t="shared" si="35"/>
        <v>0</v>
      </c>
    </row>
    <row r="174" spans="1:15" x14ac:dyDescent="0.2">
      <c r="A174" s="1">
        <f t="shared" si="25"/>
        <v>0.78541666666666621</v>
      </c>
      <c r="B174">
        <f t="shared" si="26"/>
        <v>171</v>
      </c>
      <c r="C174" s="2">
        <f t="shared" si="31"/>
        <v>1.6666666666666667</v>
      </c>
      <c r="D174" s="2">
        <f t="shared" si="24"/>
        <v>1.6666666666666667</v>
      </c>
      <c r="H174">
        <f t="shared" si="27"/>
        <v>129.88904981329125</v>
      </c>
      <c r="I174">
        <f t="shared" si="28"/>
        <v>100.01032640890153</v>
      </c>
      <c r="J174">
        <f t="shared" si="32"/>
        <v>28.332441981525896</v>
      </c>
      <c r="K174">
        <f t="shared" si="33"/>
        <v>11.666666666625066</v>
      </c>
      <c r="L174">
        <f t="shared" si="29"/>
        <v>0</v>
      </c>
      <c r="M174">
        <f t="shared" si="30"/>
        <v>0</v>
      </c>
      <c r="N174">
        <f t="shared" si="34"/>
        <v>155.27889479480129</v>
      </c>
      <c r="O174">
        <f t="shared" si="35"/>
        <v>0</v>
      </c>
    </row>
    <row r="175" spans="1:15" x14ac:dyDescent="0.2">
      <c r="A175" s="1">
        <f t="shared" si="25"/>
        <v>0.78611111111111065</v>
      </c>
      <c r="B175">
        <f t="shared" si="26"/>
        <v>172</v>
      </c>
      <c r="C175" s="2">
        <f t="shared" si="31"/>
        <v>1.6666666666666667</v>
      </c>
      <c r="D175" s="2">
        <f t="shared" si="24"/>
        <v>1.6666666666666667</v>
      </c>
      <c r="H175">
        <f t="shared" si="27"/>
        <v>129.88904981329125</v>
      </c>
      <c r="I175">
        <f t="shared" si="28"/>
        <v>100.01032640890153</v>
      </c>
      <c r="J175">
        <f t="shared" si="32"/>
        <v>28.33249441398516</v>
      </c>
      <c r="K175">
        <f t="shared" si="33"/>
        <v>11.666666666631007</v>
      </c>
      <c r="L175">
        <f t="shared" si="29"/>
        <v>0</v>
      </c>
      <c r="M175">
        <f t="shared" si="30"/>
        <v>0</v>
      </c>
      <c r="N175">
        <f t="shared" si="34"/>
        <v>155.27889479480129</v>
      </c>
      <c r="O175">
        <f t="shared" si="35"/>
        <v>0</v>
      </c>
    </row>
    <row r="176" spans="1:15" x14ac:dyDescent="0.2">
      <c r="A176" s="1">
        <f t="shared" si="25"/>
        <v>0.78680555555555509</v>
      </c>
      <c r="B176">
        <f t="shared" si="26"/>
        <v>173</v>
      </c>
      <c r="C176" s="2">
        <f t="shared" si="31"/>
        <v>1.6666666666666667</v>
      </c>
      <c r="D176" s="2">
        <f t="shared" si="24"/>
        <v>1.6666666666666667</v>
      </c>
      <c r="H176">
        <f t="shared" si="27"/>
        <v>129.88904981329125</v>
      </c>
      <c r="I176">
        <f t="shared" si="28"/>
        <v>100.01032640890153</v>
      </c>
      <c r="J176">
        <f t="shared" si="32"/>
        <v>28.332543762182112</v>
      </c>
      <c r="K176">
        <f t="shared" si="33"/>
        <v>11.6666666666361</v>
      </c>
      <c r="L176">
        <f t="shared" si="29"/>
        <v>0</v>
      </c>
      <c r="M176">
        <f t="shared" si="30"/>
        <v>0</v>
      </c>
      <c r="N176">
        <f t="shared" si="34"/>
        <v>155.27889479480129</v>
      </c>
      <c r="O176">
        <f t="shared" si="35"/>
        <v>0</v>
      </c>
    </row>
    <row r="177" spans="1:15" x14ac:dyDescent="0.2">
      <c r="A177" s="1">
        <f t="shared" si="25"/>
        <v>0.78749999999999953</v>
      </c>
      <c r="B177">
        <f t="shared" si="26"/>
        <v>174</v>
      </c>
      <c r="C177" s="2">
        <f t="shared" si="31"/>
        <v>1.6666666666666667</v>
      </c>
      <c r="D177" s="2">
        <f t="shared" si="24"/>
        <v>1.6666666666666667</v>
      </c>
      <c r="H177">
        <f t="shared" si="27"/>
        <v>129.88904981329125</v>
      </c>
      <c r="I177">
        <f t="shared" si="28"/>
        <v>100.01032640890153</v>
      </c>
      <c r="J177">
        <f t="shared" si="32"/>
        <v>28.332590207543952</v>
      </c>
      <c r="K177">
        <f t="shared" si="33"/>
        <v>11.666666666640467</v>
      </c>
      <c r="L177">
        <f t="shared" si="29"/>
        <v>0</v>
      </c>
      <c r="M177">
        <f t="shared" si="30"/>
        <v>0</v>
      </c>
      <c r="N177">
        <f t="shared" si="34"/>
        <v>155.27889479480129</v>
      </c>
      <c r="O177">
        <f t="shared" si="35"/>
        <v>0</v>
      </c>
    </row>
    <row r="178" spans="1:15" x14ac:dyDescent="0.2">
      <c r="A178" s="1">
        <f t="shared" si="25"/>
        <v>0.78819444444444398</v>
      </c>
      <c r="B178">
        <f t="shared" si="26"/>
        <v>175</v>
      </c>
      <c r="C178" s="2">
        <f t="shared" si="31"/>
        <v>1.6666666666666667</v>
      </c>
      <c r="D178" s="2">
        <f t="shared" si="24"/>
        <v>1.6666666666666667</v>
      </c>
      <c r="H178">
        <f t="shared" si="27"/>
        <v>129.88904981329125</v>
      </c>
      <c r="I178">
        <f t="shared" si="28"/>
        <v>100.01032640890153</v>
      </c>
      <c r="J178">
        <f t="shared" si="32"/>
        <v>28.332633920825682</v>
      </c>
      <c r="K178">
        <f t="shared" si="33"/>
        <v>11.666666666644209</v>
      </c>
      <c r="L178">
        <f t="shared" si="29"/>
        <v>0</v>
      </c>
      <c r="M178">
        <f t="shared" si="30"/>
        <v>0</v>
      </c>
      <c r="N178">
        <f t="shared" si="34"/>
        <v>155.27889479480129</v>
      </c>
      <c r="O178">
        <f t="shared" si="35"/>
        <v>0</v>
      </c>
    </row>
    <row r="179" spans="1:15" x14ac:dyDescent="0.2">
      <c r="A179" s="1">
        <f t="shared" si="25"/>
        <v>0.78888888888888842</v>
      </c>
      <c r="B179">
        <f t="shared" si="26"/>
        <v>176</v>
      </c>
      <c r="C179" s="2">
        <f t="shared" si="31"/>
        <v>1.6666666666666667</v>
      </c>
      <c r="D179" s="2">
        <f t="shared" si="24"/>
        <v>1.6666666666666667</v>
      </c>
      <c r="H179">
        <f t="shared" si="27"/>
        <v>129.88904981329125</v>
      </c>
      <c r="I179">
        <f t="shared" si="28"/>
        <v>100.01032640890153</v>
      </c>
      <c r="J179">
        <f t="shared" si="32"/>
        <v>28.332675062737898</v>
      </c>
      <c r="K179">
        <f t="shared" si="33"/>
        <v>11.666666666647417</v>
      </c>
      <c r="L179">
        <f t="shared" si="29"/>
        <v>0</v>
      </c>
      <c r="M179">
        <f t="shared" si="30"/>
        <v>0</v>
      </c>
      <c r="N179">
        <f t="shared" si="34"/>
        <v>155.27889479480129</v>
      </c>
      <c r="O179">
        <f t="shared" si="35"/>
        <v>0</v>
      </c>
    </row>
    <row r="180" spans="1:15" x14ac:dyDescent="0.2">
      <c r="A180" s="1">
        <f t="shared" si="25"/>
        <v>0.78958333333333286</v>
      </c>
      <c r="B180">
        <f t="shared" si="26"/>
        <v>177</v>
      </c>
      <c r="C180" s="2">
        <f t="shared" si="31"/>
        <v>1.6666666666666667</v>
      </c>
      <c r="D180" s="2">
        <f t="shared" si="24"/>
        <v>1.6666666666666667</v>
      </c>
      <c r="H180">
        <f t="shared" si="27"/>
        <v>129.88904981329125</v>
      </c>
      <c r="I180">
        <f t="shared" si="28"/>
        <v>100.01032640890153</v>
      </c>
      <c r="J180">
        <f t="shared" si="32"/>
        <v>28.332713784537631</v>
      </c>
      <c r="K180">
        <f t="shared" si="33"/>
        <v>11.666666666650167</v>
      </c>
      <c r="L180">
        <f t="shared" si="29"/>
        <v>0</v>
      </c>
      <c r="M180">
        <f t="shared" si="30"/>
        <v>0</v>
      </c>
      <c r="N180">
        <f t="shared" si="34"/>
        <v>155.27889479480129</v>
      </c>
      <c r="O180">
        <f t="shared" si="35"/>
        <v>0</v>
      </c>
    </row>
    <row r="181" spans="1:15" x14ac:dyDescent="0.2">
      <c r="A181" s="1">
        <f t="shared" si="25"/>
        <v>0.7902777777777773</v>
      </c>
      <c r="B181">
        <f t="shared" si="26"/>
        <v>178</v>
      </c>
      <c r="C181" s="2">
        <f t="shared" si="31"/>
        <v>1.6666666666666667</v>
      </c>
      <c r="D181" s="2">
        <f t="shared" si="24"/>
        <v>1.6666666666666667</v>
      </c>
      <c r="H181">
        <f t="shared" si="27"/>
        <v>129.88904981329125</v>
      </c>
      <c r="I181">
        <f t="shared" si="28"/>
        <v>100.01032640890153</v>
      </c>
      <c r="J181">
        <f t="shared" si="32"/>
        <v>28.332750228584437</v>
      </c>
      <c r="K181">
        <f t="shared" si="33"/>
        <v>11.666666666652524</v>
      </c>
      <c r="L181">
        <f t="shared" si="29"/>
        <v>0</v>
      </c>
      <c r="M181">
        <f t="shared" si="30"/>
        <v>0</v>
      </c>
      <c r="N181">
        <f t="shared" si="34"/>
        <v>155.27889479480129</v>
      </c>
      <c r="O181">
        <f t="shared" si="35"/>
        <v>0</v>
      </c>
    </row>
    <row r="182" spans="1:15" x14ac:dyDescent="0.2">
      <c r="A182" s="1">
        <f t="shared" si="25"/>
        <v>0.79097222222222174</v>
      </c>
      <c r="B182">
        <f t="shared" si="26"/>
        <v>179</v>
      </c>
      <c r="C182" s="2">
        <f t="shared" si="31"/>
        <v>1.6666666666666667</v>
      </c>
      <c r="D182" s="2">
        <f t="shared" si="24"/>
        <v>1.6666666666666667</v>
      </c>
      <c r="H182">
        <f t="shared" si="27"/>
        <v>129.88904981329125</v>
      </c>
      <c r="I182">
        <f t="shared" si="28"/>
        <v>100.01032640890153</v>
      </c>
      <c r="J182">
        <f t="shared" si="32"/>
        <v>28.332784528863787</v>
      </c>
      <c r="K182">
        <f t="shared" si="33"/>
        <v>11.666666666654544</v>
      </c>
      <c r="L182">
        <f t="shared" si="29"/>
        <v>0</v>
      </c>
      <c r="M182">
        <f t="shared" si="30"/>
        <v>0</v>
      </c>
      <c r="N182">
        <f t="shared" si="34"/>
        <v>155.27889479480129</v>
      </c>
      <c r="O182">
        <f t="shared" si="35"/>
        <v>0</v>
      </c>
    </row>
    <row r="183" spans="1:15" x14ac:dyDescent="0.2">
      <c r="A183" s="1">
        <f t="shared" si="25"/>
        <v>0.79166666666666619</v>
      </c>
      <c r="B183">
        <f t="shared" si="26"/>
        <v>180</v>
      </c>
      <c r="C183" s="2">
        <f t="shared" si="31"/>
        <v>1.6666666666666667</v>
      </c>
      <c r="D183" s="2">
        <f>900/60</f>
        <v>15</v>
      </c>
      <c r="H183">
        <f t="shared" si="27"/>
        <v>129.88904981329125</v>
      </c>
      <c r="I183">
        <f t="shared" si="28"/>
        <v>100.01032640890153</v>
      </c>
      <c r="J183">
        <f t="shared" si="32"/>
        <v>28.332816811479645</v>
      </c>
      <c r="K183">
        <f t="shared" si="33"/>
        <v>11.666666666656276</v>
      </c>
      <c r="L183">
        <f t="shared" si="29"/>
        <v>0</v>
      </c>
      <c r="M183">
        <f t="shared" si="30"/>
        <v>0</v>
      </c>
      <c r="N183">
        <f t="shared" si="34"/>
        <v>155.27889479480129</v>
      </c>
      <c r="O183">
        <f t="shared" si="35"/>
        <v>0</v>
      </c>
    </row>
    <row r="184" spans="1:15" x14ac:dyDescent="0.2">
      <c r="A184" s="1">
        <f t="shared" si="25"/>
        <v>0.79236111111111063</v>
      </c>
      <c r="B184">
        <f t="shared" si="26"/>
        <v>181</v>
      </c>
      <c r="C184" s="2">
        <f t="shared" si="31"/>
        <v>1.6666666666666667</v>
      </c>
      <c r="D184" s="2">
        <f t="shared" ref="D184:D213" si="36">900/60</f>
        <v>15</v>
      </c>
      <c r="H184">
        <f t="shared" si="27"/>
        <v>129.88904981329125</v>
      </c>
      <c r="I184">
        <f t="shared" si="28"/>
        <v>100.01032640890153</v>
      </c>
      <c r="J184">
        <f t="shared" si="32"/>
        <v>28.332847195118099</v>
      </c>
      <c r="K184">
        <f t="shared" si="33"/>
        <v>24.999999999991093</v>
      </c>
      <c r="L184">
        <f t="shared" si="29"/>
        <v>0</v>
      </c>
      <c r="M184">
        <f t="shared" si="30"/>
        <v>0</v>
      </c>
      <c r="N184">
        <f t="shared" si="34"/>
        <v>155.27889479480129</v>
      </c>
      <c r="O184">
        <f t="shared" si="35"/>
        <v>0</v>
      </c>
    </row>
    <row r="185" spans="1:15" x14ac:dyDescent="0.2">
      <c r="A185" s="1">
        <f t="shared" si="25"/>
        <v>0.79305555555555507</v>
      </c>
      <c r="B185">
        <f t="shared" si="26"/>
        <v>182</v>
      </c>
      <c r="C185" s="2">
        <f t="shared" si="31"/>
        <v>1.6666666666666667</v>
      </c>
      <c r="D185" s="2">
        <f t="shared" si="36"/>
        <v>15</v>
      </c>
      <c r="H185">
        <f t="shared" si="27"/>
        <v>129.88904981329125</v>
      </c>
      <c r="I185">
        <f t="shared" si="28"/>
        <v>100.01032640890153</v>
      </c>
      <c r="J185">
        <f t="shared" si="32"/>
        <v>28.332875791483701</v>
      </c>
      <c r="K185">
        <f t="shared" si="33"/>
        <v>36.428571428563792</v>
      </c>
      <c r="L185">
        <f t="shared" si="29"/>
        <v>0</v>
      </c>
      <c r="M185">
        <f t="shared" si="30"/>
        <v>0</v>
      </c>
      <c r="N185">
        <f t="shared" si="34"/>
        <v>155.27889479480129</v>
      </c>
      <c r="O185">
        <f t="shared" si="35"/>
        <v>0</v>
      </c>
    </row>
    <row r="186" spans="1:15" x14ac:dyDescent="0.2">
      <c r="A186" s="1">
        <f t="shared" si="25"/>
        <v>0.79374999999999951</v>
      </c>
      <c r="B186">
        <f t="shared" si="26"/>
        <v>183</v>
      </c>
      <c r="C186" s="2">
        <f t="shared" si="31"/>
        <v>1.6666666666666667</v>
      </c>
      <c r="D186" s="2">
        <f t="shared" si="36"/>
        <v>15</v>
      </c>
      <c r="H186">
        <f t="shared" si="27"/>
        <v>129.88904981329125</v>
      </c>
      <c r="I186">
        <f t="shared" si="28"/>
        <v>100.01032640890153</v>
      </c>
      <c r="J186">
        <f t="shared" si="32"/>
        <v>28.332902705710151</v>
      </c>
      <c r="K186">
        <f t="shared" si="33"/>
        <v>46.224489795911822</v>
      </c>
      <c r="L186">
        <f t="shared" si="29"/>
        <v>0</v>
      </c>
      <c r="M186">
        <f t="shared" si="30"/>
        <v>0</v>
      </c>
      <c r="N186">
        <f t="shared" si="34"/>
        <v>155.27889479480129</v>
      </c>
      <c r="O186">
        <f t="shared" si="35"/>
        <v>0</v>
      </c>
    </row>
    <row r="187" spans="1:15" x14ac:dyDescent="0.2">
      <c r="A187" s="1">
        <f t="shared" si="25"/>
        <v>0.79444444444444395</v>
      </c>
      <c r="B187">
        <f t="shared" si="26"/>
        <v>184</v>
      </c>
      <c r="C187" s="2">
        <f t="shared" si="31"/>
        <v>1.6666666666666667</v>
      </c>
      <c r="D187" s="2">
        <f t="shared" si="36"/>
        <v>15</v>
      </c>
      <c r="H187">
        <f t="shared" si="27"/>
        <v>129.88904981329125</v>
      </c>
      <c r="I187">
        <f t="shared" si="28"/>
        <v>100.01032640890153</v>
      </c>
      <c r="J187">
        <f t="shared" si="32"/>
        <v>28.332928036746811</v>
      </c>
      <c r="K187">
        <f t="shared" si="33"/>
        <v>54.620991253638707</v>
      </c>
      <c r="L187">
        <f t="shared" si="29"/>
        <v>0</v>
      </c>
      <c r="M187">
        <f t="shared" si="30"/>
        <v>0</v>
      </c>
      <c r="N187">
        <f t="shared" si="34"/>
        <v>155.27889479480129</v>
      </c>
      <c r="O187">
        <f t="shared" si="35"/>
        <v>0</v>
      </c>
    </row>
    <row r="188" spans="1:15" x14ac:dyDescent="0.2">
      <c r="A188" s="1">
        <f t="shared" si="25"/>
        <v>0.7951388888888884</v>
      </c>
      <c r="B188">
        <f t="shared" si="26"/>
        <v>185</v>
      </c>
      <c r="C188" s="2">
        <f t="shared" si="31"/>
        <v>1.6666666666666667</v>
      </c>
      <c r="D188" s="2">
        <f t="shared" si="36"/>
        <v>15</v>
      </c>
      <c r="H188">
        <f t="shared" si="27"/>
        <v>129.88904981329125</v>
      </c>
      <c r="I188">
        <f t="shared" si="28"/>
        <v>100.01032640890153</v>
      </c>
      <c r="J188">
        <f t="shared" si="32"/>
        <v>28.33295187772249</v>
      </c>
      <c r="K188">
        <f t="shared" si="33"/>
        <v>61.817992503118894</v>
      </c>
      <c r="L188">
        <f t="shared" si="29"/>
        <v>0</v>
      </c>
      <c r="M188">
        <f t="shared" si="30"/>
        <v>0</v>
      </c>
      <c r="N188">
        <f t="shared" si="34"/>
        <v>155.27889479480129</v>
      </c>
      <c r="O188">
        <f t="shared" si="35"/>
        <v>0</v>
      </c>
    </row>
    <row r="189" spans="1:15" x14ac:dyDescent="0.2">
      <c r="A189" s="1">
        <f t="shared" si="25"/>
        <v>0.79583333333333284</v>
      </c>
      <c r="B189">
        <f t="shared" si="26"/>
        <v>186</v>
      </c>
      <c r="C189" s="2">
        <f t="shared" si="31"/>
        <v>1.6666666666666667</v>
      </c>
      <c r="D189" s="2">
        <f t="shared" si="36"/>
        <v>15</v>
      </c>
      <c r="H189">
        <f t="shared" si="27"/>
        <v>129.88904981329125</v>
      </c>
      <c r="I189">
        <f t="shared" si="28"/>
        <v>100.01032640890153</v>
      </c>
      <c r="J189">
        <f t="shared" si="32"/>
        <v>28.332974316287835</v>
      </c>
      <c r="K189">
        <f t="shared" si="33"/>
        <v>67.98685071695904</v>
      </c>
      <c r="L189">
        <f t="shared" si="29"/>
        <v>0</v>
      </c>
      <c r="M189">
        <f t="shared" si="30"/>
        <v>0</v>
      </c>
      <c r="N189">
        <f t="shared" si="34"/>
        <v>155.27889479480129</v>
      </c>
      <c r="O189">
        <f t="shared" si="35"/>
        <v>0</v>
      </c>
    </row>
    <row r="190" spans="1:15" x14ac:dyDescent="0.2">
      <c r="A190" s="1">
        <f t="shared" si="25"/>
        <v>0.79652777777777728</v>
      </c>
      <c r="B190">
        <f t="shared" si="26"/>
        <v>187</v>
      </c>
      <c r="C190" s="2">
        <f t="shared" si="31"/>
        <v>1.6666666666666667</v>
      </c>
      <c r="D190" s="2">
        <f t="shared" si="36"/>
        <v>15</v>
      </c>
      <c r="H190">
        <f t="shared" si="27"/>
        <v>129.88904981329125</v>
      </c>
      <c r="I190">
        <f t="shared" si="28"/>
        <v>100.01032640890153</v>
      </c>
      <c r="J190">
        <f t="shared" si="32"/>
        <v>28.332995434937573</v>
      </c>
      <c r="K190">
        <f t="shared" si="33"/>
        <v>73.274443471679177</v>
      </c>
      <c r="L190">
        <f t="shared" si="29"/>
        <v>0</v>
      </c>
      <c r="M190">
        <f t="shared" si="30"/>
        <v>0</v>
      </c>
      <c r="N190">
        <f t="shared" si="34"/>
        <v>155.27889479480129</v>
      </c>
      <c r="O190">
        <f t="shared" si="35"/>
        <v>0</v>
      </c>
    </row>
    <row r="191" spans="1:15" x14ac:dyDescent="0.2">
      <c r="A191" s="1">
        <f t="shared" si="25"/>
        <v>0.79722222222222172</v>
      </c>
      <c r="B191">
        <f t="shared" si="26"/>
        <v>188</v>
      </c>
      <c r="C191" s="2">
        <f t="shared" si="31"/>
        <v>1.6666666666666667</v>
      </c>
      <c r="D191" s="2">
        <f t="shared" si="36"/>
        <v>15</v>
      </c>
      <c r="H191">
        <f t="shared" si="27"/>
        <v>129.88904981329125</v>
      </c>
      <c r="I191">
        <f t="shared" si="28"/>
        <v>100.01032640890153</v>
      </c>
      <c r="J191">
        <f t="shared" si="32"/>
        <v>28.333015311313794</v>
      </c>
      <c r="K191">
        <f t="shared" si="33"/>
        <v>77.806665832867864</v>
      </c>
      <c r="L191">
        <f t="shared" si="29"/>
        <v>0</v>
      </c>
      <c r="M191">
        <f t="shared" si="30"/>
        <v>0</v>
      </c>
      <c r="N191">
        <f t="shared" si="34"/>
        <v>155.27889479480129</v>
      </c>
      <c r="O191">
        <f t="shared" si="35"/>
        <v>0</v>
      </c>
    </row>
    <row r="192" spans="1:15" x14ac:dyDescent="0.2">
      <c r="A192" s="1">
        <f t="shared" si="25"/>
        <v>0.79791666666666616</v>
      </c>
      <c r="B192">
        <f t="shared" si="26"/>
        <v>189</v>
      </c>
      <c r="C192" s="2">
        <f t="shared" si="31"/>
        <v>1.6666666666666667</v>
      </c>
      <c r="D192" s="2">
        <f t="shared" si="36"/>
        <v>15</v>
      </c>
      <c r="H192">
        <f t="shared" si="27"/>
        <v>129.88904981329125</v>
      </c>
      <c r="I192">
        <f t="shared" si="28"/>
        <v>100.01032640890153</v>
      </c>
      <c r="J192">
        <f t="shared" si="32"/>
        <v>28.333034018491414</v>
      </c>
      <c r="K192">
        <f t="shared" si="33"/>
        <v>81.691427856743886</v>
      </c>
      <c r="L192">
        <f t="shared" si="29"/>
        <v>0</v>
      </c>
      <c r="M192">
        <f t="shared" si="30"/>
        <v>0</v>
      </c>
      <c r="N192">
        <f t="shared" si="34"/>
        <v>155.27889479480129</v>
      </c>
      <c r="O192">
        <f t="shared" si="35"/>
        <v>0</v>
      </c>
    </row>
    <row r="193" spans="1:15" x14ac:dyDescent="0.2">
      <c r="A193" s="1">
        <f t="shared" si="25"/>
        <v>0.79861111111111061</v>
      </c>
      <c r="B193">
        <f t="shared" si="26"/>
        <v>190</v>
      </c>
      <c r="C193" s="2">
        <f t="shared" si="31"/>
        <v>1.6666666666666667</v>
      </c>
      <c r="D193" s="2">
        <f t="shared" si="36"/>
        <v>15</v>
      </c>
      <c r="H193">
        <f t="shared" si="27"/>
        <v>129.88904981329125</v>
      </c>
      <c r="I193">
        <f t="shared" si="28"/>
        <v>100.01032640890153</v>
      </c>
      <c r="J193">
        <f t="shared" si="32"/>
        <v>28.333051625246824</v>
      </c>
      <c r="K193">
        <f t="shared" si="33"/>
        <v>85.021223877209053</v>
      </c>
      <c r="L193">
        <f t="shared" si="29"/>
        <v>0</v>
      </c>
      <c r="M193">
        <f t="shared" si="30"/>
        <v>0</v>
      </c>
      <c r="N193">
        <f t="shared" si="34"/>
        <v>155.27889479480129</v>
      </c>
      <c r="O193">
        <f t="shared" si="35"/>
        <v>0</v>
      </c>
    </row>
    <row r="194" spans="1:15" x14ac:dyDescent="0.2">
      <c r="A194" s="1">
        <f t="shared" si="25"/>
        <v>0.79930555555555505</v>
      </c>
      <c r="B194">
        <f t="shared" si="26"/>
        <v>191</v>
      </c>
      <c r="C194" s="2">
        <f t="shared" si="31"/>
        <v>1.6666666666666667</v>
      </c>
      <c r="D194" s="2">
        <f t="shared" si="36"/>
        <v>15</v>
      </c>
      <c r="H194">
        <f t="shared" si="27"/>
        <v>129.88904981329125</v>
      </c>
      <c r="I194">
        <f t="shared" si="28"/>
        <v>100.01032640890153</v>
      </c>
      <c r="J194">
        <f t="shared" si="32"/>
        <v>28.333068196310737</v>
      </c>
      <c r="K194">
        <f t="shared" si="33"/>
        <v>87.875334751893476</v>
      </c>
      <c r="L194">
        <f t="shared" si="29"/>
        <v>0</v>
      </c>
      <c r="M194">
        <f t="shared" si="30"/>
        <v>0</v>
      </c>
      <c r="N194">
        <f t="shared" si="34"/>
        <v>155.27889479480129</v>
      </c>
      <c r="O194">
        <f t="shared" si="35"/>
        <v>0</v>
      </c>
    </row>
    <row r="195" spans="1:15" x14ac:dyDescent="0.2">
      <c r="A195" s="1">
        <f t="shared" si="25"/>
        <v>0.79999999999999949</v>
      </c>
      <c r="B195">
        <f t="shared" si="26"/>
        <v>192</v>
      </c>
      <c r="C195" s="2">
        <f t="shared" si="31"/>
        <v>1.6666666666666667</v>
      </c>
      <c r="D195" s="2">
        <f t="shared" si="36"/>
        <v>15</v>
      </c>
      <c r="H195">
        <f t="shared" si="27"/>
        <v>129.88904981329125</v>
      </c>
      <c r="I195">
        <f t="shared" si="28"/>
        <v>100.01032640890153</v>
      </c>
      <c r="J195">
        <f t="shared" si="32"/>
        <v>28.333083792606185</v>
      </c>
      <c r="K195">
        <f t="shared" si="33"/>
        <v>90.321715501622975</v>
      </c>
      <c r="L195">
        <f t="shared" si="29"/>
        <v>0</v>
      </c>
      <c r="M195">
        <f t="shared" si="30"/>
        <v>0</v>
      </c>
      <c r="N195">
        <f t="shared" si="34"/>
        <v>155.27889479480129</v>
      </c>
      <c r="O195">
        <f t="shared" si="35"/>
        <v>0</v>
      </c>
    </row>
    <row r="196" spans="1:15" x14ac:dyDescent="0.2">
      <c r="A196" s="1">
        <f t="shared" ref="A196:A259" si="37">A195+1/(24*60)</f>
        <v>0.80069444444444393</v>
      </c>
      <c r="B196">
        <f t="shared" ref="B196:B259" si="38">B195+1</f>
        <v>193</v>
      </c>
      <c r="C196" s="2">
        <f t="shared" si="31"/>
        <v>1.6666666666666667</v>
      </c>
      <c r="D196" s="2">
        <f t="shared" si="36"/>
        <v>15</v>
      </c>
      <c r="H196">
        <f t="shared" ref="H196:H259" si="39">$H$2</f>
        <v>129.88904981329125</v>
      </c>
      <c r="I196">
        <f t="shared" ref="I196:I259" si="40">$I$2</f>
        <v>100.01032640890153</v>
      </c>
      <c r="J196">
        <f t="shared" si="32"/>
        <v>28.333098471472489</v>
      </c>
      <c r="K196">
        <f t="shared" si="33"/>
        <v>92.418613287105416</v>
      </c>
      <c r="L196">
        <f t="shared" ref="L196:L259" si="41">MAX(J196-H196,0)</f>
        <v>0</v>
      </c>
      <c r="M196">
        <f t="shared" ref="M196:M259" si="42">MAX(K196-I196,0)</f>
        <v>0</v>
      </c>
      <c r="N196">
        <f t="shared" si="34"/>
        <v>155.27889479480129</v>
      </c>
      <c r="O196">
        <f t="shared" si="35"/>
        <v>0</v>
      </c>
    </row>
    <row r="197" spans="1:15" x14ac:dyDescent="0.2">
      <c r="A197" s="1">
        <f t="shared" si="37"/>
        <v>0.80138888888888837</v>
      </c>
      <c r="B197">
        <f t="shared" si="38"/>
        <v>194</v>
      </c>
      <c r="C197" s="2">
        <f t="shared" ref="C197:C242" si="43">100/60</f>
        <v>1.6666666666666667</v>
      </c>
      <c r="D197" s="2">
        <f t="shared" si="36"/>
        <v>15</v>
      </c>
      <c r="H197">
        <f t="shared" si="39"/>
        <v>129.88904981329125</v>
      </c>
      <c r="I197">
        <f t="shared" si="40"/>
        <v>100.01032640890153</v>
      </c>
      <c r="J197">
        <f t="shared" ref="J197:J260" si="44">J196+C196-$E$2*MIN(J196,H196)-$F$2*MIN(MAX(J196-H196,0),MAX(I196-K196,0))</f>
        <v>28.333112286876069</v>
      </c>
      <c r="K197">
        <f t="shared" ref="K197:K260" si="45">K196+D196-$G$2*MIN(I196,K196)</f>
        <v>94.215954246090362</v>
      </c>
      <c r="L197">
        <f t="shared" si="41"/>
        <v>0</v>
      </c>
      <c r="M197">
        <f t="shared" si="42"/>
        <v>0</v>
      </c>
      <c r="N197">
        <f t="shared" ref="N197:N260" si="46">(34/60)*H197+(49/60)*I197</f>
        <v>155.27889479480129</v>
      </c>
      <c r="O197">
        <f t="shared" ref="O197:O260" si="47">0.8*L197+2*M197</f>
        <v>0</v>
      </c>
    </row>
    <row r="198" spans="1:15" x14ac:dyDescent="0.2">
      <c r="A198" s="1">
        <f t="shared" si="37"/>
        <v>0.80208333333333282</v>
      </c>
      <c r="B198">
        <f t="shared" si="38"/>
        <v>195</v>
      </c>
      <c r="C198" s="2">
        <f t="shared" si="43"/>
        <v>1.6666666666666667</v>
      </c>
      <c r="D198" s="2">
        <f t="shared" si="36"/>
        <v>15</v>
      </c>
      <c r="H198">
        <f t="shared" si="39"/>
        <v>129.88904981329125</v>
      </c>
      <c r="I198">
        <f t="shared" si="40"/>
        <v>100.01032640890153</v>
      </c>
      <c r="J198">
        <f t="shared" si="44"/>
        <v>28.333125289608851</v>
      </c>
      <c r="K198">
        <f t="shared" si="45"/>
        <v>95.756532210934594</v>
      </c>
      <c r="L198">
        <f t="shared" si="41"/>
        <v>0</v>
      </c>
      <c r="M198">
        <f t="shared" si="42"/>
        <v>0</v>
      </c>
      <c r="N198">
        <f t="shared" si="46"/>
        <v>155.27889479480129</v>
      </c>
      <c r="O198">
        <f t="shared" si="47"/>
        <v>0</v>
      </c>
    </row>
    <row r="199" spans="1:15" x14ac:dyDescent="0.2">
      <c r="A199" s="1">
        <f t="shared" si="37"/>
        <v>0.80277777777777726</v>
      </c>
      <c r="B199">
        <f t="shared" si="38"/>
        <v>196</v>
      </c>
      <c r="C199" s="2">
        <f t="shared" si="43"/>
        <v>1.6666666666666667</v>
      </c>
      <c r="D199" s="2">
        <f t="shared" si="36"/>
        <v>15</v>
      </c>
      <c r="H199">
        <f t="shared" si="39"/>
        <v>129.88904981329125</v>
      </c>
      <c r="I199">
        <f t="shared" si="40"/>
        <v>100.01032640890153</v>
      </c>
      <c r="J199">
        <f t="shared" si="44"/>
        <v>28.333137527474999</v>
      </c>
      <c r="K199">
        <f t="shared" si="45"/>
        <v>97.077027609372507</v>
      </c>
      <c r="L199">
        <f t="shared" si="41"/>
        <v>0</v>
      </c>
      <c r="M199">
        <f t="shared" si="42"/>
        <v>0</v>
      </c>
      <c r="N199">
        <f t="shared" si="46"/>
        <v>155.27889479480129</v>
      </c>
      <c r="O199">
        <f t="shared" si="47"/>
        <v>0</v>
      </c>
    </row>
    <row r="200" spans="1:15" x14ac:dyDescent="0.2">
      <c r="A200" s="1">
        <f t="shared" si="37"/>
        <v>0.8034722222222217</v>
      </c>
      <c r="B200">
        <f t="shared" si="38"/>
        <v>197</v>
      </c>
      <c r="C200" s="2">
        <f t="shared" si="43"/>
        <v>1.6666666666666667</v>
      </c>
      <c r="D200" s="2">
        <f t="shared" si="36"/>
        <v>15</v>
      </c>
      <c r="H200">
        <f t="shared" si="39"/>
        <v>129.88904981329125</v>
      </c>
      <c r="I200">
        <f t="shared" si="40"/>
        <v>100.01032640890153</v>
      </c>
      <c r="J200">
        <f t="shared" si="44"/>
        <v>28.333149045466669</v>
      </c>
      <c r="K200">
        <f t="shared" si="45"/>
        <v>98.208880808033584</v>
      </c>
      <c r="L200">
        <f t="shared" si="41"/>
        <v>0</v>
      </c>
      <c r="M200">
        <f t="shared" si="42"/>
        <v>0</v>
      </c>
      <c r="N200">
        <f t="shared" si="46"/>
        <v>155.27889479480129</v>
      </c>
      <c r="O200">
        <f t="shared" si="47"/>
        <v>0</v>
      </c>
    </row>
    <row r="201" spans="1:15" x14ac:dyDescent="0.2">
      <c r="A201" s="1">
        <f t="shared" si="37"/>
        <v>0.80416666666666614</v>
      </c>
      <c r="B201">
        <f t="shared" si="38"/>
        <v>198</v>
      </c>
      <c r="C201" s="2">
        <f t="shared" si="43"/>
        <v>1.6666666666666667</v>
      </c>
      <c r="D201" s="2">
        <f t="shared" si="36"/>
        <v>15</v>
      </c>
      <c r="H201">
        <f t="shared" si="39"/>
        <v>129.88904981329125</v>
      </c>
      <c r="I201">
        <f t="shared" si="40"/>
        <v>100.01032640890153</v>
      </c>
      <c r="J201">
        <f t="shared" si="44"/>
        <v>28.333159885929415</v>
      </c>
      <c r="K201">
        <f t="shared" si="45"/>
        <v>99.179040692600211</v>
      </c>
      <c r="L201">
        <f t="shared" si="41"/>
        <v>0</v>
      </c>
      <c r="M201">
        <f t="shared" si="42"/>
        <v>0</v>
      </c>
      <c r="N201">
        <f t="shared" si="46"/>
        <v>155.27889479480129</v>
      </c>
      <c r="O201">
        <f t="shared" si="47"/>
        <v>0</v>
      </c>
    </row>
    <row r="202" spans="1:15" x14ac:dyDescent="0.2">
      <c r="A202" s="1">
        <f t="shared" si="37"/>
        <v>0.80486111111111058</v>
      </c>
      <c r="B202">
        <f t="shared" si="38"/>
        <v>199</v>
      </c>
      <c r="C202" s="2">
        <f t="shared" si="43"/>
        <v>1.6666666666666667</v>
      </c>
      <c r="D202" s="2">
        <f t="shared" si="36"/>
        <v>15</v>
      </c>
      <c r="H202">
        <f t="shared" si="39"/>
        <v>129.88904981329125</v>
      </c>
      <c r="I202">
        <f t="shared" si="40"/>
        <v>100.01032640890153</v>
      </c>
      <c r="J202">
        <f t="shared" si="44"/>
        <v>28.333170088717882</v>
      </c>
      <c r="K202">
        <f t="shared" si="45"/>
        <v>100.01060630794304</v>
      </c>
      <c r="L202">
        <f t="shared" si="41"/>
        <v>0</v>
      </c>
      <c r="M202">
        <f t="shared" si="42"/>
        <v>2.7989904150160783E-4</v>
      </c>
      <c r="N202">
        <f t="shared" si="46"/>
        <v>155.27889479480129</v>
      </c>
      <c r="O202">
        <f t="shared" si="47"/>
        <v>5.5979808300321565E-4</v>
      </c>
    </row>
    <row r="203" spans="1:15" x14ac:dyDescent="0.2">
      <c r="A203" s="1">
        <f t="shared" si="37"/>
        <v>0.80555555555555503</v>
      </c>
      <c r="B203">
        <f t="shared" si="38"/>
        <v>200</v>
      </c>
      <c r="C203" s="2">
        <f t="shared" si="43"/>
        <v>1.6666666666666667</v>
      </c>
      <c r="D203" s="2">
        <f t="shared" si="36"/>
        <v>15</v>
      </c>
      <c r="H203">
        <f t="shared" si="39"/>
        <v>129.88904981329125</v>
      </c>
      <c r="I203">
        <f t="shared" si="40"/>
        <v>100.01032640890153</v>
      </c>
      <c r="J203">
        <f t="shared" si="44"/>
        <v>28.333179691342323</v>
      </c>
      <c r="K203">
        <f t="shared" si="45"/>
        <v>100.7234168209571</v>
      </c>
      <c r="L203">
        <f t="shared" si="41"/>
        <v>0</v>
      </c>
      <c r="M203">
        <f t="shared" si="42"/>
        <v>0.71309041205556412</v>
      </c>
      <c r="N203">
        <f t="shared" si="46"/>
        <v>155.27889479480129</v>
      </c>
      <c r="O203">
        <f t="shared" si="47"/>
        <v>1.4261808241111282</v>
      </c>
    </row>
    <row r="204" spans="1:15" x14ac:dyDescent="0.2">
      <c r="A204" s="1">
        <f t="shared" si="37"/>
        <v>0.80624999999999947</v>
      </c>
      <c r="B204">
        <f t="shared" si="38"/>
        <v>201</v>
      </c>
      <c r="C204" s="2">
        <f t="shared" si="43"/>
        <v>1.6666666666666667</v>
      </c>
      <c r="D204" s="2">
        <f t="shared" si="36"/>
        <v>15</v>
      </c>
      <c r="H204">
        <f t="shared" si="39"/>
        <v>129.88904981329125</v>
      </c>
      <c r="I204">
        <f t="shared" si="40"/>
        <v>100.01032640890153</v>
      </c>
      <c r="J204">
        <f t="shared" si="44"/>
        <v>28.333188729106503</v>
      </c>
      <c r="K204">
        <f t="shared" si="45"/>
        <v>101.43622733397116</v>
      </c>
      <c r="L204">
        <f t="shared" si="41"/>
        <v>0</v>
      </c>
      <c r="M204">
        <f t="shared" si="42"/>
        <v>1.4259009250696266</v>
      </c>
      <c r="N204">
        <f t="shared" si="46"/>
        <v>155.27889479480129</v>
      </c>
      <c r="O204">
        <f t="shared" si="47"/>
        <v>2.8518018501392532</v>
      </c>
    </row>
    <row r="205" spans="1:15" x14ac:dyDescent="0.2">
      <c r="A205" s="1">
        <f t="shared" si="37"/>
        <v>0.80694444444444391</v>
      </c>
      <c r="B205">
        <f t="shared" si="38"/>
        <v>202</v>
      </c>
      <c r="C205" s="2">
        <f t="shared" si="43"/>
        <v>1.6666666666666667</v>
      </c>
      <c r="D205" s="2">
        <f t="shared" si="36"/>
        <v>15</v>
      </c>
      <c r="H205">
        <f t="shared" si="39"/>
        <v>129.88904981329125</v>
      </c>
      <c r="I205">
        <f t="shared" si="40"/>
        <v>100.01032640890153</v>
      </c>
      <c r="J205">
        <f t="shared" si="44"/>
        <v>28.333197235237495</v>
      </c>
      <c r="K205">
        <f t="shared" si="45"/>
        <v>102.14903784698522</v>
      </c>
      <c r="L205">
        <f t="shared" si="41"/>
        <v>0</v>
      </c>
      <c r="M205">
        <f t="shared" si="42"/>
        <v>2.1387114380836891</v>
      </c>
      <c r="N205">
        <f t="shared" si="46"/>
        <v>155.27889479480129</v>
      </c>
      <c r="O205">
        <f t="shared" si="47"/>
        <v>4.2774228761673783</v>
      </c>
    </row>
    <row r="206" spans="1:15" x14ac:dyDescent="0.2">
      <c r="A206" s="1">
        <f t="shared" si="37"/>
        <v>0.80763888888888835</v>
      </c>
      <c r="B206">
        <f t="shared" si="38"/>
        <v>203</v>
      </c>
      <c r="C206" s="2">
        <f t="shared" si="43"/>
        <v>1.6666666666666667</v>
      </c>
      <c r="D206" s="2">
        <f t="shared" si="36"/>
        <v>15</v>
      </c>
      <c r="H206">
        <f t="shared" si="39"/>
        <v>129.88904981329125</v>
      </c>
      <c r="I206">
        <f t="shared" si="40"/>
        <v>100.01032640890153</v>
      </c>
      <c r="J206">
        <f t="shared" si="44"/>
        <v>28.333205241007839</v>
      </c>
      <c r="K206">
        <f t="shared" si="45"/>
        <v>102.86184835999929</v>
      </c>
      <c r="L206">
        <f t="shared" si="41"/>
        <v>0</v>
      </c>
      <c r="M206">
        <f t="shared" si="42"/>
        <v>2.8515219510977516</v>
      </c>
      <c r="N206">
        <f t="shared" si="46"/>
        <v>155.27889479480129</v>
      </c>
      <c r="O206">
        <f t="shared" si="47"/>
        <v>5.7030439021955033</v>
      </c>
    </row>
    <row r="207" spans="1:15" x14ac:dyDescent="0.2">
      <c r="A207" s="1">
        <f t="shared" si="37"/>
        <v>0.80833333333333279</v>
      </c>
      <c r="B207">
        <f t="shared" si="38"/>
        <v>204</v>
      </c>
      <c r="C207" s="2">
        <f t="shared" si="43"/>
        <v>1.6666666666666667</v>
      </c>
      <c r="D207" s="2">
        <f t="shared" si="36"/>
        <v>15</v>
      </c>
      <c r="H207">
        <f t="shared" si="39"/>
        <v>129.88904981329125</v>
      </c>
      <c r="I207">
        <f t="shared" si="40"/>
        <v>100.01032640890153</v>
      </c>
      <c r="J207">
        <f t="shared" si="44"/>
        <v>28.333212775850516</v>
      </c>
      <c r="K207">
        <f t="shared" si="45"/>
        <v>103.57465887301335</v>
      </c>
      <c r="L207">
        <f t="shared" si="41"/>
        <v>0</v>
      </c>
      <c r="M207">
        <f t="shared" si="42"/>
        <v>3.5643324641118141</v>
      </c>
      <c r="N207">
        <f t="shared" si="46"/>
        <v>155.27889479480129</v>
      </c>
      <c r="O207">
        <f t="shared" si="47"/>
        <v>7.1286649282236283</v>
      </c>
    </row>
    <row r="208" spans="1:15" x14ac:dyDescent="0.2">
      <c r="A208" s="1">
        <f t="shared" si="37"/>
        <v>0.80902777777777724</v>
      </c>
      <c r="B208">
        <f t="shared" si="38"/>
        <v>205</v>
      </c>
      <c r="C208" s="2">
        <f t="shared" si="43"/>
        <v>1.6666666666666667</v>
      </c>
      <c r="D208" s="2">
        <f t="shared" si="36"/>
        <v>15</v>
      </c>
      <c r="H208">
        <f t="shared" si="39"/>
        <v>129.88904981329125</v>
      </c>
      <c r="I208">
        <f t="shared" si="40"/>
        <v>100.01032640890153</v>
      </c>
      <c r="J208">
        <f t="shared" si="44"/>
        <v>28.333219867467154</v>
      </c>
      <c r="K208">
        <f t="shared" si="45"/>
        <v>104.28746938602741</v>
      </c>
      <c r="L208">
        <f t="shared" si="41"/>
        <v>0</v>
      </c>
      <c r="M208">
        <f t="shared" si="42"/>
        <v>4.2771429771258767</v>
      </c>
      <c r="N208">
        <f t="shared" si="46"/>
        <v>155.27889479480129</v>
      </c>
      <c r="O208">
        <f t="shared" si="47"/>
        <v>8.5542859542517533</v>
      </c>
    </row>
    <row r="209" spans="1:15" x14ac:dyDescent="0.2">
      <c r="A209" s="1">
        <f t="shared" si="37"/>
        <v>0.80972222222222168</v>
      </c>
      <c r="B209">
        <f t="shared" si="38"/>
        <v>206</v>
      </c>
      <c r="C209" s="2">
        <f t="shared" si="43"/>
        <v>1.6666666666666667</v>
      </c>
      <c r="D209" s="2">
        <f t="shared" si="36"/>
        <v>15</v>
      </c>
      <c r="H209">
        <f t="shared" si="39"/>
        <v>129.88904981329125</v>
      </c>
      <c r="I209">
        <f t="shared" si="40"/>
        <v>100.01032640890153</v>
      </c>
      <c r="J209">
        <f t="shared" si="44"/>
        <v>28.333226541929871</v>
      </c>
      <c r="K209">
        <f t="shared" si="45"/>
        <v>105.00027989904147</v>
      </c>
      <c r="L209">
        <f t="shared" si="41"/>
        <v>0</v>
      </c>
      <c r="M209">
        <f t="shared" si="42"/>
        <v>4.9899534901399392</v>
      </c>
      <c r="N209">
        <f t="shared" si="46"/>
        <v>155.27889479480129</v>
      </c>
      <c r="O209">
        <f t="shared" si="47"/>
        <v>9.9799069802798783</v>
      </c>
    </row>
    <row r="210" spans="1:15" x14ac:dyDescent="0.2">
      <c r="A210" s="1">
        <f t="shared" si="37"/>
        <v>0.81041666666666612</v>
      </c>
      <c r="B210">
        <f t="shared" si="38"/>
        <v>207</v>
      </c>
      <c r="C210" s="2">
        <f t="shared" si="43"/>
        <v>1.6666666666666667</v>
      </c>
      <c r="D210" s="2">
        <f t="shared" si="36"/>
        <v>15</v>
      </c>
      <c r="H210">
        <f t="shared" si="39"/>
        <v>129.88904981329125</v>
      </c>
      <c r="I210">
        <f t="shared" si="40"/>
        <v>100.01032640890153</v>
      </c>
      <c r="J210">
        <f t="shared" si="44"/>
        <v>28.333232823777134</v>
      </c>
      <c r="K210">
        <f t="shared" si="45"/>
        <v>105.71309041205554</v>
      </c>
      <c r="L210">
        <f t="shared" si="41"/>
        <v>0</v>
      </c>
      <c r="M210">
        <f t="shared" si="42"/>
        <v>5.7027640031540017</v>
      </c>
      <c r="N210">
        <f t="shared" si="46"/>
        <v>155.27889479480129</v>
      </c>
      <c r="O210">
        <f t="shared" si="47"/>
        <v>11.405528006308003</v>
      </c>
    </row>
    <row r="211" spans="1:15" x14ac:dyDescent="0.2">
      <c r="A211" s="1">
        <f t="shared" si="37"/>
        <v>0.81111111111111056</v>
      </c>
      <c r="B211">
        <f t="shared" si="38"/>
        <v>208</v>
      </c>
      <c r="C211" s="2">
        <f t="shared" si="43"/>
        <v>1.6666666666666667</v>
      </c>
      <c r="D211" s="2">
        <f t="shared" si="36"/>
        <v>15</v>
      </c>
      <c r="H211">
        <f t="shared" si="39"/>
        <v>129.88904981329125</v>
      </c>
      <c r="I211">
        <f t="shared" si="40"/>
        <v>100.01032640890153</v>
      </c>
      <c r="J211">
        <f t="shared" si="44"/>
        <v>28.333238736103972</v>
      </c>
      <c r="K211">
        <f t="shared" si="45"/>
        <v>106.4259009250696</v>
      </c>
      <c r="L211">
        <f t="shared" si="41"/>
        <v>0</v>
      </c>
      <c r="M211">
        <f t="shared" si="42"/>
        <v>6.4155745161680642</v>
      </c>
      <c r="N211">
        <f t="shared" si="46"/>
        <v>155.27889479480129</v>
      </c>
      <c r="O211">
        <f t="shared" si="47"/>
        <v>12.831149032336128</v>
      </c>
    </row>
    <row r="212" spans="1:15" x14ac:dyDescent="0.2">
      <c r="A212" s="1">
        <f t="shared" si="37"/>
        <v>0.811805555555555</v>
      </c>
      <c r="B212">
        <f t="shared" si="38"/>
        <v>209</v>
      </c>
      <c r="C212" s="2">
        <f t="shared" si="43"/>
        <v>1.6666666666666667</v>
      </c>
      <c r="D212" s="2">
        <f t="shared" si="36"/>
        <v>15</v>
      </c>
      <c r="H212">
        <f t="shared" si="39"/>
        <v>129.88904981329125</v>
      </c>
      <c r="I212">
        <f t="shared" si="40"/>
        <v>100.01032640890153</v>
      </c>
      <c r="J212">
        <f t="shared" si="44"/>
        <v>28.333244300646879</v>
      </c>
      <c r="K212">
        <f t="shared" si="45"/>
        <v>107.13871143808366</v>
      </c>
      <c r="L212">
        <f t="shared" si="41"/>
        <v>0</v>
      </c>
      <c r="M212">
        <f t="shared" si="42"/>
        <v>7.1283850291821267</v>
      </c>
      <c r="N212">
        <f t="shared" si="46"/>
        <v>155.27889479480129</v>
      </c>
      <c r="O212">
        <f t="shared" si="47"/>
        <v>14.256770058364253</v>
      </c>
    </row>
    <row r="213" spans="1:15" x14ac:dyDescent="0.2">
      <c r="A213" s="1">
        <f t="shared" si="37"/>
        <v>0.81249999999999944</v>
      </c>
      <c r="B213">
        <f t="shared" si="38"/>
        <v>210</v>
      </c>
      <c r="C213" s="2">
        <f t="shared" si="43"/>
        <v>1.6666666666666667</v>
      </c>
      <c r="D213" s="2">
        <f t="shared" si="36"/>
        <v>15</v>
      </c>
      <c r="H213">
        <f t="shared" si="39"/>
        <v>129.88904981329125</v>
      </c>
      <c r="I213">
        <f t="shared" si="40"/>
        <v>100.01032640890153</v>
      </c>
      <c r="J213">
        <f t="shared" si="44"/>
        <v>28.333249537863729</v>
      </c>
      <c r="K213">
        <f t="shared" si="45"/>
        <v>107.85152195109772</v>
      </c>
      <c r="L213">
        <f t="shared" si="41"/>
        <v>0</v>
      </c>
      <c r="M213">
        <f t="shared" si="42"/>
        <v>7.8411955421961892</v>
      </c>
      <c r="N213">
        <f t="shared" si="46"/>
        <v>155.27889479480129</v>
      </c>
      <c r="O213">
        <f t="shared" si="47"/>
        <v>15.682391084392378</v>
      </c>
    </row>
    <row r="214" spans="1:15" x14ac:dyDescent="0.2">
      <c r="A214" s="1">
        <f t="shared" si="37"/>
        <v>0.81319444444444389</v>
      </c>
      <c r="B214">
        <f t="shared" si="38"/>
        <v>211</v>
      </c>
      <c r="C214" s="2">
        <f t="shared" si="43"/>
        <v>1.6666666666666667</v>
      </c>
      <c r="D214" s="2">
        <f t="shared" ref="D214:D243" si="48">D213-1600/3600</f>
        <v>14.555555555555555</v>
      </c>
      <c r="H214">
        <f t="shared" si="39"/>
        <v>129.88904981329125</v>
      </c>
      <c r="I214">
        <f t="shared" si="40"/>
        <v>100.01032640890153</v>
      </c>
      <c r="J214">
        <f t="shared" si="44"/>
        <v>28.333254467009002</v>
      </c>
      <c r="K214">
        <f t="shared" si="45"/>
        <v>108.56433246411179</v>
      </c>
      <c r="L214">
        <f t="shared" si="41"/>
        <v>0</v>
      </c>
      <c r="M214">
        <f t="shared" si="42"/>
        <v>8.5540060552102517</v>
      </c>
      <c r="N214">
        <f t="shared" si="46"/>
        <v>155.27889479480129</v>
      </c>
      <c r="O214">
        <f t="shared" si="47"/>
        <v>17.108012110420503</v>
      </c>
    </row>
    <row r="215" spans="1:15" x14ac:dyDescent="0.2">
      <c r="A215" s="1">
        <f t="shared" si="37"/>
        <v>0.81388888888888833</v>
      </c>
      <c r="B215">
        <f t="shared" si="38"/>
        <v>212</v>
      </c>
      <c r="C215" s="2">
        <f t="shared" si="43"/>
        <v>1.6666666666666667</v>
      </c>
      <c r="D215" s="2">
        <f t="shared" si="48"/>
        <v>14.111111111111111</v>
      </c>
      <c r="H215">
        <f t="shared" si="39"/>
        <v>129.88904981329125</v>
      </c>
      <c r="I215">
        <f t="shared" si="40"/>
        <v>100.01032640890153</v>
      </c>
      <c r="J215">
        <f t="shared" si="44"/>
        <v>28.333259106204551</v>
      </c>
      <c r="K215">
        <f t="shared" si="45"/>
        <v>108.83269853268141</v>
      </c>
      <c r="L215">
        <f t="shared" si="41"/>
        <v>0</v>
      </c>
      <c r="M215">
        <f t="shared" si="42"/>
        <v>8.8223721237798713</v>
      </c>
      <c r="N215">
        <f t="shared" si="46"/>
        <v>155.27889479480129</v>
      </c>
      <c r="O215">
        <f t="shared" si="47"/>
        <v>17.644744247559743</v>
      </c>
    </row>
    <row r="216" spans="1:15" x14ac:dyDescent="0.2">
      <c r="A216" s="1">
        <f t="shared" si="37"/>
        <v>0.81458333333333277</v>
      </c>
      <c r="B216">
        <f t="shared" si="38"/>
        <v>213</v>
      </c>
      <c r="C216" s="2">
        <f t="shared" si="43"/>
        <v>1.6666666666666667</v>
      </c>
      <c r="D216" s="2">
        <f t="shared" si="48"/>
        <v>13.666666666666666</v>
      </c>
      <c r="H216">
        <f t="shared" si="39"/>
        <v>129.88904981329125</v>
      </c>
      <c r="I216">
        <f t="shared" si="40"/>
        <v>100.01032640890153</v>
      </c>
      <c r="J216">
        <f t="shared" si="44"/>
        <v>28.333263472506246</v>
      </c>
      <c r="K216">
        <f t="shared" si="45"/>
        <v>108.65662015680658</v>
      </c>
      <c r="L216">
        <f t="shared" si="41"/>
        <v>0</v>
      </c>
      <c r="M216">
        <f t="shared" si="42"/>
        <v>8.6462937479050481</v>
      </c>
      <c r="N216">
        <f t="shared" si="46"/>
        <v>155.27889479480129</v>
      </c>
      <c r="O216">
        <f t="shared" si="47"/>
        <v>17.292587495810096</v>
      </c>
    </row>
    <row r="217" spans="1:15" x14ac:dyDescent="0.2">
      <c r="A217" s="1">
        <f t="shared" si="37"/>
        <v>0.81527777777777721</v>
      </c>
      <c r="B217">
        <f t="shared" si="38"/>
        <v>214</v>
      </c>
      <c r="C217" s="2">
        <f t="shared" si="43"/>
        <v>1.6666666666666667</v>
      </c>
      <c r="D217" s="2">
        <f t="shared" si="48"/>
        <v>13.222222222222221</v>
      </c>
      <c r="H217">
        <f t="shared" si="39"/>
        <v>129.88904981329125</v>
      </c>
      <c r="I217">
        <f t="shared" si="40"/>
        <v>100.01032640890153</v>
      </c>
      <c r="J217">
        <f t="shared" si="44"/>
        <v>28.333267581966666</v>
      </c>
      <c r="K217">
        <f t="shared" si="45"/>
        <v>108.03609733648732</v>
      </c>
      <c r="L217">
        <f t="shared" si="41"/>
        <v>0</v>
      </c>
      <c r="M217">
        <f t="shared" si="42"/>
        <v>8.025770927585782</v>
      </c>
      <c r="N217">
        <f t="shared" si="46"/>
        <v>155.27889479480129</v>
      </c>
      <c r="O217">
        <f t="shared" si="47"/>
        <v>16.051541855171564</v>
      </c>
    </row>
    <row r="218" spans="1:15" x14ac:dyDescent="0.2">
      <c r="A218" s="1">
        <f t="shared" si="37"/>
        <v>0.81597222222222165</v>
      </c>
      <c r="B218">
        <f t="shared" si="38"/>
        <v>215</v>
      </c>
      <c r="C218" s="2">
        <f t="shared" si="43"/>
        <v>1.6666666666666667</v>
      </c>
      <c r="D218" s="2">
        <f t="shared" si="48"/>
        <v>12.777777777777777</v>
      </c>
      <c r="H218">
        <f t="shared" si="39"/>
        <v>129.88904981329125</v>
      </c>
      <c r="I218">
        <f t="shared" si="40"/>
        <v>100.01032640890153</v>
      </c>
      <c r="J218">
        <f t="shared" si="44"/>
        <v>28.33327144969412</v>
      </c>
      <c r="K218">
        <f t="shared" si="45"/>
        <v>106.97113007172359</v>
      </c>
      <c r="L218">
        <f t="shared" si="41"/>
        <v>0</v>
      </c>
      <c r="M218">
        <f t="shared" si="42"/>
        <v>6.9608036628220589</v>
      </c>
      <c r="N218">
        <f t="shared" si="46"/>
        <v>155.27889479480129</v>
      </c>
      <c r="O218">
        <f t="shared" si="47"/>
        <v>13.921607325644118</v>
      </c>
    </row>
    <row r="219" spans="1:15" x14ac:dyDescent="0.2">
      <c r="A219" s="1">
        <f t="shared" si="37"/>
        <v>0.8166666666666661</v>
      </c>
      <c r="B219">
        <f t="shared" si="38"/>
        <v>216</v>
      </c>
      <c r="C219" s="2">
        <f t="shared" si="43"/>
        <v>1.6666666666666667</v>
      </c>
      <c r="D219" s="2">
        <f t="shared" si="48"/>
        <v>12.333333333333332</v>
      </c>
      <c r="H219">
        <f t="shared" si="39"/>
        <v>129.88904981329125</v>
      </c>
      <c r="I219">
        <f t="shared" si="40"/>
        <v>100.01032640890153</v>
      </c>
      <c r="J219">
        <f t="shared" si="44"/>
        <v>28.333275089908192</v>
      </c>
      <c r="K219">
        <f t="shared" si="45"/>
        <v>105.46171836251543</v>
      </c>
      <c r="L219">
        <f t="shared" si="41"/>
        <v>0</v>
      </c>
      <c r="M219">
        <f t="shared" si="42"/>
        <v>5.4513919536138928</v>
      </c>
      <c r="N219">
        <f t="shared" si="46"/>
        <v>155.27889479480129</v>
      </c>
      <c r="O219">
        <f t="shared" si="47"/>
        <v>10.902783907227786</v>
      </c>
    </row>
    <row r="220" spans="1:15" x14ac:dyDescent="0.2">
      <c r="A220" s="1">
        <f t="shared" si="37"/>
        <v>0.81736111111111054</v>
      </c>
      <c r="B220">
        <f t="shared" si="38"/>
        <v>217</v>
      </c>
      <c r="C220" s="2">
        <f t="shared" si="43"/>
        <v>1.6666666666666667</v>
      </c>
      <c r="D220" s="2">
        <f t="shared" si="48"/>
        <v>11.888888888888888</v>
      </c>
      <c r="H220">
        <f t="shared" si="39"/>
        <v>129.88904981329125</v>
      </c>
      <c r="I220">
        <f t="shared" si="40"/>
        <v>100.01032640890153</v>
      </c>
      <c r="J220">
        <f t="shared" si="44"/>
        <v>28.333278515992024</v>
      </c>
      <c r="K220">
        <f t="shared" si="45"/>
        <v>103.50786220886282</v>
      </c>
      <c r="L220">
        <f t="shared" si="41"/>
        <v>0</v>
      </c>
      <c r="M220">
        <f t="shared" si="42"/>
        <v>3.4975357999612839</v>
      </c>
      <c r="N220">
        <f t="shared" si="46"/>
        <v>155.27889479480129</v>
      </c>
      <c r="O220">
        <f t="shared" si="47"/>
        <v>6.9950715999225679</v>
      </c>
    </row>
    <row r="221" spans="1:15" x14ac:dyDescent="0.2">
      <c r="A221" s="1">
        <f t="shared" si="37"/>
        <v>0.81805555555555498</v>
      </c>
      <c r="B221">
        <f t="shared" si="38"/>
        <v>218</v>
      </c>
      <c r="C221" s="2">
        <f t="shared" si="43"/>
        <v>1.6666666666666667</v>
      </c>
      <c r="D221" s="2">
        <f t="shared" si="48"/>
        <v>11.444444444444443</v>
      </c>
      <c r="H221">
        <f t="shared" si="39"/>
        <v>129.88904981329125</v>
      </c>
      <c r="I221">
        <f t="shared" si="40"/>
        <v>100.01032640890153</v>
      </c>
      <c r="J221">
        <f t="shared" si="44"/>
        <v>28.333281740541516</v>
      </c>
      <c r="K221">
        <f t="shared" si="45"/>
        <v>101.10956161076577</v>
      </c>
      <c r="L221">
        <f t="shared" si="41"/>
        <v>0</v>
      </c>
      <c r="M221">
        <f t="shared" si="42"/>
        <v>1.0992352018642322</v>
      </c>
      <c r="N221">
        <f t="shared" si="46"/>
        <v>155.27889479480129</v>
      </c>
      <c r="O221">
        <f t="shared" si="47"/>
        <v>2.1984704037284644</v>
      </c>
    </row>
    <row r="222" spans="1:15" x14ac:dyDescent="0.2">
      <c r="A222" s="1">
        <f t="shared" si="37"/>
        <v>0.81874999999999942</v>
      </c>
      <c r="B222">
        <f t="shared" si="38"/>
        <v>219</v>
      </c>
      <c r="C222" s="2">
        <f t="shared" si="43"/>
        <v>1.6666666666666667</v>
      </c>
      <c r="D222" s="2">
        <f t="shared" si="48"/>
        <v>10.999999999999998</v>
      </c>
      <c r="H222">
        <f t="shared" si="39"/>
        <v>129.88904981329125</v>
      </c>
      <c r="I222">
        <f t="shared" si="40"/>
        <v>100.01032640890153</v>
      </c>
      <c r="J222">
        <f t="shared" si="44"/>
        <v>28.333284775411624</v>
      </c>
      <c r="K222">
        <f t="shared" si="45"/>
        <v>98.266816568224272</v>
      </c>
      <c r="L222">
        <f t="shared" si="41"/>
        <v>0</v>
      </c>
      <c r="M222">
        <f t="shared" si="42"/>
        <v>0</v>
      </c>
      <c r="N222">
        <f t="shared" si="46"/>
        <v>155.27889479480129</v>
      </c>
      <c r="O222">
        <f t="shared" si="47"/>
        <v>0</v>
      </c>
    </row>
    <row r="223" spans="1:15" x14ac:dyDescent="0.2">
      <c r="A223" s="1">
        <f t="shared" si="37"/>
        <v>0.81944444444444386</v>
      </c>
      <c r="B223">
        <f t="shared" si="38"/>
        <v>220</v>
      </c>
      <c r="C223" s="2">
        <f t="shared" si="43"/>
        <v>1.6666666666666667</v>
      </c>
      <c r="D223" s="2">
        <f t="shared" si="48"/>
        <v>10.555555555555554</v>
      </c>
      <c r="H223">
        <f t="shared" si="39"/>
        <v>129.88904981329125</v>
      </c>
      <c r="I223">
        <f t="shared" si="40"/>
        <v>100.01032640890153</v>
      </c>
      <c r="J223">
        <f t="shared" si="44"/>
        <v>28.333287631759962</v>
      </c>
      <c r="K223">
        <f t="shared" si="45"/>
        <v>95.228699915620808</v>
      </c>
      <c r="L223">
        <f t="shared" si="41"/>
        <v>0</v>
      </c>
      <c r="M223">
        <f t="shared" si="42"/>
        <v>0</v>
      </c>
      <c r="N223">
        <f t="shared" si="46"/>
        <v>155.27889479480129</v>
      </c>
      <c r="O223">
        <f t="shared" si="47"/>
        <v>0</v>
      </c>
    </row>
    <row r="224" spans="1:15" x14ac:dyDescent="0.2">
      <c r="A224" s="1">
        <f t="shared" si="37"/>
        <v>0.82013888888888831</v>
      </c>
      <c r="B224">
        <f t="shared" si="38"/>
        <v>221</v>
      </c>
      <c r="C224" s="2">
        <f t="shared" si="43"/>
        <v>1.6666666666666667</v>
      </c>
      <c r="D224" s="2">
        <f t="shared" si="48"/>
        <v>10.111111111111109</v>
      </c>
      <c r="H224">
        <f t="shared" si="39"/>
        <v>129.88904981329125</v>
      </c>
      <c r="I224">
        <f t="shared" si="40"/>
        <v>100.01032640890153</v>
      </c>
      <c r="J224">
        <f t="shared" si="44"/>
        <v>28.333290320087809</v>
      </c>
      <c r="K224">
        <f t="shared" si="45"/>
        <v>92.180155483230536</v>
      </c>
      <c r="L224">
        <f t="shared" si="41"/>
        <v>0</v>
      </c>
      <c r="M224">
        <f t="shared" si="42"/>
        <v>0</v>
      </c>
      <c r="N224">
        <f t="shared" si="46"/>
        <v>155.27889479480129</v>
      </c>
      <c r="O224">
        <f t="shared" si="47"/>
        <v>0</v>
      </c>
    </row>
    <row r="225" spans="1:15" x14ac:dyDescent="0.2">
      <c r="A225" s="1">
        <f t="shared" si="37"/>
        <v>0.82083333333333275</v>
      </c>
      <c r="B225">
        <f t="shared" si="38"/>
        <v>222</v>
      </c>
      <c r="C225" s="2">
        <f t="shared" si="43"/>
        <v>1.6666666666666667</v>
      </c>
      <c r="D225" s="2">
        <f t="shared" si="48"/>
        <v>9.6666666666666643</v>
      </c>
      <c r="H225">
        <f t="shared" si="39"/>
        <v>129.88904981329125</v>
      </c>
      <c r="I225">
        <f t="shared" si="40"/>
        <v>100.01032640890153</v>
      </c>
      <c r="J225">
        <f t="shared" si="44"/>
        <v>28.333292850278724</v>
      </c>
      <c r="K225">
        <f t="shared" si="45"/>
        <v>89.122672953880141</v>
      </c>
      <c r="L225">
        <f t="shared" si="41"/>
        <v>0</v>
      </c>
      <c r="M225">
        <f t="shared" si="42"/>
        <v>0</v>
      </c>
      <c r="N225">
        <f t="shared" si="46"/>
        <v>155.27889479480129</v>
      </c>
      <c r="O225">
        <f t="shared" si="47"/>
        <v>0</v>
      </c>
    </row>
    <row r="226" spans="1:15" x14ac:dyDescent="0.2">
      <c r="A226" s="1">
        <f t="shared" si="37"/>
        <v>0.82152777777777719</v>
      </c>
      <c r="B226">
        <f t="shared" si="38"/>
        <v>223</v>
      </c>
      <c r="C226" s="2">
        <f t="shared" si="43"/>
        <v>1.6666666666666667</v>
      </c>
      <c r="D226" s="2">
        <f t="shared" si="48"/>
        <v>9.2222222222222197</v>
      </c>
      <c r="H226">
        <f t="shared" si="39"/>
        <v>129.88904981329125</v>
      </c>
      <c r="I226">
        <f t="shared" si="40"/>
        <v>100.01032640890153</v>
      </c>
      <c r="J226">
        <f t="shared" si="44"/>
        <v>28.333295231634878</v>
      </c>
      <c r="K226">
        <f t="shared" si="45"/>
        <v>86.057529198563927</v>
      </c>
      <c r="L226">
        <f t="shared" si="41"/>
        <v>0</v>
      </c>
      <c r="M226">
        <f t="shared" si="42"/>
        <v>0</v>
      </c>
      <c r="N226">
        <f t="shared" si="46"/>
        <v>155.27889479480129</v>
      </c>
      <c r="O226">
        <f t="shared" si="47"/>
        <v>0</v>
      </c>
    </row>
    <row r="227" spans="1:15" x14ac:dyDescent="0.2">
      <c r="A227" s="1">
        <f t="shared" si="37"/>
        <v>0.82222222222222163</v>
      </c>
      <c r="B227">
        <f t="shared" si="38"/>
        <v>224</v>
      </c>
      <c r="C227" s="2">
        <f t="shared" si="43"/>
        <v>1.6666666666666667</v>
      </c>
      <c r="D227" s="2">
        <f t="shared" si="48"/>
        <v>8.777777777777775</v>
      </c>
      <c r="H227">
        <f t="shared" si="39"/>
        <v>129.88904981329125</v>
      </c>
      <c r="I227">
        <f t="shared" si="40"/>
        <v>100.01032640890153</v>
      </c>
      <c r="J227">
        <f t="shared" si="44"/>
        <v>28.333297472911259</v>
      </c>
      <c r="K227">
        <f t="shared" si="45"/>
        <v>82.985818678134152</v>
      </c>
      <c r="L227">
        <f t="shared" si="41"/>
        <v>0</v>
      </c>
      <c r="M227">
        <f t="shared" si="42"/>
        <v>0</v>
      </c>
      <c r="N227">
        <f t="shared" si="46"/>
        <v>155.27889479480129</v>
      </c>
      <c r="O227">
        <f t="shared" si="47"/>
        <v>0</v>
      </c>
    </row>
    <row r="228" spans="1:15" x14ac:dyDescent="0.2">
      <c r="A228" s="1">
        <f t="shared" si="37"/>
        <v>0.82291666666666607</v>
      </c>
      <c r="B228">
        <f t="shared" si="38"/>
        <v>225</v>
      </c>
      <c r="C228" s="2">
        <f t="shared" si="43"/>
        <v>1.6666666666666667</v>
      </c>
      <c r="D228" s="2">
        <f t="shared" si="48"/>
        <v>8.3333333333333304</v>
      </c>
      <c r="H228">
        <f t="shared" si="39"/>
        <v>129.88904981329125</v>
      </c>
      <c r="I228">
        <f t="shared" si="40"/>
        <v>100.01032640890153</v>
      </c>
      <c r="J228">
        <f t="shared" si="44"/>
        <v>28.333299582347852</v>
      </c>
      <c r="K228">
        <f t="shared" si="45"/>
        <v>79.908479501892757</v>
      </c>
      <c r="L228">
        <f t="shared" si="41"/>
        <v>0</v>
      </c>
      <c r="M228">
        <f t="shared" si="42"/>
        <v>0</v>
      </c>
      <c r="N228">
        <f t="shared" si="46"/>
        <v>155.27889479480129</v>
      </c>
      <c r="O228">
        <f t="shared" si="47"/>
        <v>0</v>
      </c>
    </row>
    <row r="229" spans="1:15" x14ac:dyDescent="0.2">
      <c r="A229" s="1">
        <f t="shared" si="37"/>
        <v>0.82361111111111052</v>
      </c>
      <c r="B229">
        <f t="shared" si="38"/>
        <v>226</v>
      </c>
      <c r="C229" s="2">
        <f t="shared" si="43"/>
        <v>1.6666666666666667</v>
      </c>
      <c r="D229" s="2">
        <f t="shared" si="48"/>
        <v>7.8888888888888857</v>
      </c>
      <c r="H229">
        <f t="shared" si="39"/>
        <v>129.88904981329125</v>
      </c>
      <c r="I229">
        <f t="shared" si="40"/>
        <v>100.01032640890153</v>
      </c>
      <c r="J229">
        <f t="shared" si="44"/>
        <v>28.333301567699941</v>
      </c>
      <c r="K229">
        <f t="shared" si="45"/>
        <v>76.82631576352712</v>
      </c>
      <c r="L229">
        <f t="shared" si="41"/>
        <v>0</v>
      </c>
      <c r="M229">
        <f t="shared" si="42"/>
        <v>0</v>
      </c>
      <c r="N229">
        <f t="shared" si="46"/>
        <v>155.27889479480129</v>
      </c>
      <c r="O229">
        <f t="shared" si="47"/>
        <v>0</v>
      </c>
    </row>
    <row r="230" spans="1:15" x14ac:dyDescent="0.2">
      <c r="A230" s="1">
        <f t="shared" si="37"/>
        <v>0.82430555555555496</v>
      </c>
      <c r="B230">
        <f t="shared" si="38"/>
        <v>227</v>
      </c>
      <c r="C230" s="2">
        <f t="shared" si="43"/>
        <v>1.6666666666666667</v>
      </c>
      <c r="D230" s="2">
        <f t="shared" si="48"/>
        <v>7.4444444444444411</v>
      </c>
      <c r="H230">
        <f t="shared" si="39"/>
        <v>129.88904981329125</v>
      </c>
      <c r="I230">
        <f t="shared" si="40"/>
        <v>100.01032640890153</v>
      </c>
      <c r="J230">
        <f t="shared" si="44"/>
        <v>28.333303436266611</v>
      </c>
      <c r="K230">
        <f t="shared" si="45"/>
        <v>73.740016686197848</v>
      </c>
      <c r="L230">
        <f t="shared" si="41"/>
        <v>0</v>
      </c>
      <c r="M230">
        <f t="shared" si="42"/>
        <v>0</v>
      </c>
      <c r="N230">
        <f t="shared" si="46"/>
        <v>155.27889479480129</v>
      </c>
      <c r="O230">
        <f t="shared" si="47"/>
        <v>0</v>
      </c>
    </row>
    <row r="231" spans="1:15" x14ac:dyDescent="0.2">
      <c r="A231" s="1">
        <f t="shared" si="37"/>
        <v>0.8249999999999994</v>
      </c>
      <c r="B231">
        <f t="shared" si="38"/>
        <v>228</v>
      </c>
      <c r="C231" s="2">
        <f t="shared" si="43"/>
        <v>1.6666666666666667</v>
      </c>
      <c r="D231" s="2">
        <f t="shared" si="48"/>
        <v>6.9999999999999964</v>
      </c>
      <c r="H231">
        <f t="shared" si="39"/>
        <v>129.88904981329125</v>
      </c>
      <c r="I231">
        <f t="shared" si="40"/>
        <v>100.01032640890153</v>
      </c>
      <c r="J231">
        <f t="shared" si="44"/>
        <v>28.333305194917596</v>
      </c>
      <c r="K231">
        <f t="shared" si="45"/>
        <v>70.65017303261402</v>
      </c>
      <c r="L231">
        <f t="shared" si="41"/>
        <v>0</v>
      </c>
      <c r="M231">
        <f t="shared" si="42"/>
        <v>0</v>
      </c>
      <c r="N231">
        <f t="shared" si="46"/>
        <v>155.27889479480129</v>
      </c>
      <c r="O231">
        <f t="shared" si="47"/>
        <v>0</v>
      </c>
    </row>
    <row r="232" spans="1:15" x14ac:dyDescent="0.2">
      <c r="A232" s="1">
        <f t="shared" si="37"/>
        <v>0.82569444444444384</v>
      </c>
      <c r="B232">
        <f t="shared" si="38"/>
        <v>229</v>
      </c>
      <c r="C232" s="2">
        <f t="shared" si="43"/>
        <v>1.6666666666666667</v>
      </c>
      <c r="D232" s="2">
        <f t="shared" si="48"/>
        <v>6.5555555555555518</v>
      </c>
      <c r="H232">
        <f t="shared" si="39"/>
        <v>129.88904981329125</v>
      </c>
      <c r="I232">
        <f t="shared" si="40"/>
        <v>100.01032640890153</v>
      </c>
      <c r="J232">
        <f t="shared" si="44"/>
        <v>28.333306850118522</v>
      </c>
      <c r="K232">
        <f t="shared" si="45"/>
        <v>67.557291170812022</v>
      </c>
      <c r="L232">
        <f t="shared" si="41"/>
        <v>0</v>
      </c>
      <c r="M232">
        <f t="shared" si="42"/>
        <v>0</v>
      </c>
      <c r="N232">
        <f t="shared" si="46"/>
        <v>155.27889479480129</v>
      </c>
      <c r="O232">
        <f t="shared" si="47"/>
        <v>0</v>
      </c>
    </row>
    <row r="233" spans="1:15" x14ac:dyDescent="0.2">
      <c r="A233" s="1">
        <f t="shared" si="37"/>
        <v>0.82638888888888828</v>
      </c>
      <c r="B233">
        <f t="shared" si="38"/>
        <v>230</v>
      </c>
      <c r="C233" s="2">
        <f t="shared" si="43"/>
        <v>1.6666666666666667</v>
      </c>
      <c r="D233" s="2">
        <f t="shared" si="48"/>
        <v>6.1111111111111072</v>
      </c>
      <c r="H233">
        <f t="shared" si="39"/>
        <v>129.88904981329125</v>
      </c>
      <c r="I233">
        <f t="shared" si="40"/>
        <v>100.01032640890153</v>
      </c>
      <c r="J233">
        <f t="shared" si="44"/>
        <v>28.333308407954689</v>
      </c>
      <c r="K233">
        <f t="shared" si="45"/>
        <v>64.461805130537286</v>
      </c>
      <c r="L233">
        <f t="shared" si="41"/>
        <v>0</v>
      </c>
      <c r="M233">
        <f t="shared" si="42"/>
        <v>0</v>
      </c>
      <c r="N233">
        <f t="shared" si="46"/>
        <v>155.27889479480129</v>
      </c>
      <c r="O233">
        <f t="shared" si="47"/>
        <v>0</v>
      </c>
    </row>
    <row r="234" spans="1:15" x14ac:dyDescent="0.2">
      <c r="A234" s="1">
        <f t="shared" si="37"/>
        <v>0.82708333333333273</v>
      </c>
      <c r="B234">
        <f t="shared" si="38"/>
        <v>231</v>
      </c>
      <c r="C234" s="2">
        <f t="shared" si="43"/>
        <v>1.6666666666666667</v>
      </c>
      <c r="D234" s="2">
        <f t="shared" si="48"/>
        <v>5.6666666666666625</v>
      </c>
      <c r="H234">
        <f t="shared" si="39"/>
        <v>129.88904981329125</v>
      </c>
      <c r="I234">
        <f t="shared" si="40"/>
        <v>100.01032640890153</v>
      </c>
      <c r="J234">
        <f t="shared" si="44"/>
        <v>28.333309874153436</v>
      </c>
      <c r="K234">
        <f t="shared" si="45"/>
        <v>61.364086937285919</v>
      </c>
      <c r="L234">
        <f t="shared" si="41"/>
        <v>0</v>
      </c>
      <c r="M234">
        <f t="shared" si="42"/>
        <v>0</v>
      </c>
      <c r="N234">
        <f t="shared" si="46"/>
        <v>155.27889479480129</v>
      </c>
      <c r="O234">
        <f t="shared" si="47"/>
        <v>0</v>
      </c>
    </row>
    <row r="235" spans="1:15" x14ac:dyDescent="0.2">
      <c r="A235" s="1">
        <f t="shared" si="37"/>
        <v>0.82777777777777717</v>
      </c>
      <c r="B235">
        <f t="shared" si="38"/>
        <v>232</v>
      </c>
      <c r="C235" s="2">
        <f t="shared" si="43"/>
        <v>1.6666666666666667</v>
      </c>
      <c r="D235" s="2">
        <f t="shared" si="48"/>
        <v>5.2222222222222179</v>
      </c>
      <c r="H235">
        <f t="shared" si="39"/>
        <v>129.88904981329125</v>
      </c>
      <c r="I235">
        <f t="shared" si="40"/>
        <v>100.01032640890153</v>
      </c>
      <c r="J235">
        <f t="shared" si="44"/>
        <v>28.333311254105197</v>
      </c>
      <c r="K235">
        <f t="shared" si="45"/>
        <v>58.264455470054585</v>
      </c>
      <c r="L235">
        <f t="shared" si="41"/>
        <v>0</v>
      </c>
      <c r="M235">
        <f t="shared" si="42"/>
        <v>0</v>
      </c>
      <c r="N235">
        <f t="shared" si="46"/>
        <v>155.27889479480129</v>
      </c>
      <c r="O235">
        <f t="shared" si="47"/>
        <v>0</v>
      </c>
    </row>
    <row r="236" spans="1:15" x14ac:dyDescent="0.2">
      <c r="A236" s="1">
        <f t="shared" si="37"/>
        <v>0.82847222222222161</v>
      </c>
      <c r="B236">
        <f t="shared" si="38"/>
        <v>233</v>
      </c>
      <c r="C236" s="2">
        <f t="shared" si="43"/>
        <v>1.6666666666666667</v>
      </c>
      <c r="D236" s="2">
        <f t="shared" si="48"/>
        <v>4.7777777777777732</v>
      </c>
      <c r="H236">
        <f t="shared" si="39"/>
        <v>129.88904981329125</v>
      </c>
      <c r="I236">
        <f t="shared" si="40"/>
        <v>100.01032640890153</v>
      </c>
      <c r="J236">
        <f t="shared" si="44"/>
        <v>28.333312552883324</v>
      </c>
      <c r="K236">
        <f t="shared" si="45"/>
        <v>55.163184053697577</v>
      </c>
      <c r="L236">
        <f t="shared" si="41"/>
        <v>0</v>
      </c>
      <c r="M236">
        <f t="shared" si="42"/>
        <v>0</v>
      </c>
      <c r="N236">
        <f t="shared" si="46"/>
        <v>155.27889479480129</v>
      </c>
      <c r="O236">
        <f t="shared" si="47"/>
        <v>0</v>
      </c>
    </row>
    <row r="237" spans="1:15" x14ac:dyDescent="0.2">
      <c r="A237" s="1">
        <f t="shared" si="37"/>
        <v>0.82916666666666605</v>
      </c>
      <c r="B237">
        <f t="shared" si="38"/>
        <v>234</v>
      </c>
      <c r="C237" s="2">
        <f t="shared" si="43"/>
        <v>1.6666666666666667</v>
      </c>
      <c r="D237" s="2">
        <f t="shared" si="48"/>
        <v>4.3333333333333286</v>
      </c>
      <c r="H237">
        <f t="shared" si="39"/>
        <v>129.88904981329125</v>
      </c>
      <c r="I237">
        <f t="shared" si="40"/>
        <v>100.01032640890153</v>
      </c>
      <c r="J237">
        <f t="shared" si="44"/>
        <v>28.333313775262738</v>
      </c>
      <c r="K237">
        <f t="shared" si="45"/>
        <v>52.060506966661407</v>
      </c>
      <c r="L237">
        <f t="shared" si="41"/>
        <v>0</v>
      </c>
      <c r="M237">
        <f t="shared" si="42"/>
        <v>0</v>
      </c>
      <c r="N237">
        <f t="shared" si="46"/>
        <v>155.27889479480129</v>
      </c>
      <c r="O237">
        <f t="shared" si="47"/>
        <v>0</v>
      </c>
    </row>
    <row r="238" spans="1:15" x14ac:dyDescent="0.2">
      <c r="A238" s="1">
        <f t="shared" si="37"/>
        <v>0.82986111111111049</v>
      </c>
      <c r="B238">
        <f t="shared" si="38"/>
        <v>235</v>
      </c>
      <c r="C238" s="2">
        <f t="shared" si="43"/>
        <v>1.6666666666666667</v>
      </c>
      <c r="D238" s="2">
        <f t="shared" si="48"/>
        <v>3.888888888888884</v>
      </c>
      <c r="H238">
        <f t="shared" si="39"/>
        <v>129.88904981329125</v>
      </c>
      <c r="I238">
        <f t="shared" si="40"/>
        <v>100.01032640890153</v>
      </c>
      <c r="J238">
        <f t="shared" si="44"/>
        <v>28.333314925737479</v>
      </c>
      <c r="K238">
        <f t="shared" si="45"/>
        <v>48.956625019043109</v>
      </c>
      <c r="L238">
        <f t="shared" si="41"/>
        <v>0</v>
      </c>
      <c r="M238">
        <f t="shared" si="42"/>
        <v>0</v>
      </c>
      <c r="N238">
        <f t="shared" si="46"/>
        <v>155.27889479480129</v>
      </c>
      <c r="O238">
        <f t="shared" si="47"/>
        <v>0</v>
      </c>
    </row>
    <row r="239" spans="1:15" x14ac:dyDescent="0.2">
      <c r="A239" s="1">
        <f t="shared" si="37"/>
        <v>0.83055555555555494</v>
      </c>
      <c r="B239">
        <f t="shared" si="38"/>
        <v>236</v>
      </c>
      <c r="C239" s="2">
        <f t="shared" si="43"/>
        <v>1.6666666666666667</v>
      </c>
      <c r="D239" s="2">
        <f t="shared" si="48"/>
        <v>3.4444444444444393</v>
      </c>
      <c r="H239">
        <f t="shared" si="39"/>
        <v>129.88904981329125</v>
      </c>
      <c r="I239">
        <f t="shared" si="40"/>
        <v>100.01032640890153</v>
      </c>
      <c r="J239">
        <f t="shared" si="44"/>
        <v>28.333316008537238</v>
      </c>
      <c r="K239">
        <f t="shared" si="45"/>
        <v>45.851710333782982</v>
      </c>
      <c r="L239">
        <f t="shared" si="41"/>
        <v>0</v>
      </c>
      <c r="M239">
        <f t="shared" si="42"/>
        <v>0</v>
      </c>
      <c r="N239">
        <f t="shared" si="46"/>
        <v>155.27889479480129</v>
      </c>
      <c r="O239">
        <f t="shared" si="47"/>
        <v>0</v>
      </c>
    </row>
    <row r="240" spans="1:15" x14ac:dyDescent="0.2">
      <c r="A240" s="1">
        <f t="shared" si="37"/>
        <v>0.83124999999999938</v>
      </c>
      <c r="B240">
        <f t="shared" si="38"/>
        <v>237</v>
      </c>
      <c r="C240" s="2">
        <f t="shared" si="43"/>
        <v>1.6666666666666667</v>
      </c>
      <c r="D240" s="2">
        <f t="shared" si="48"/>
        <v>2.9999999999999947</v>
      </c>
      <c r="H240">
        <f t="shared" si="39"/>
        <v>129.88904981329125</v>
      </c>
      <c r="I240">
        <f t="shared" si="40"/>
        <v>100.01032640890153</v>
      </c>
      <c r="J240">
        <f t="shared" si="44"/>
        <v>28.333317027642892</v>
      </c>
      <c r="K240">
        <f t="shared" si="45"/>
        <v>42.745910444829846</v>
      </c>
      <c r="L240">
        <f t="shared" si="41"/>
        <v>0</v>
      </c>
      <c r="M240">
        <f t="shared" si="42"/>
        <v>0</v>
      </c>
      <c r="N240">
        <f t="shared" si="46"/>
        <v>155.27889479480129</v>
      </c>
      <c r="O240">
        <f t="shared" si="47"/>
        <v>0</v>
      </c>
    </row>
    <row r="241" spans="1:15" x14ac:dyDescent="0.2">
      <c r="A241" s="1">
        <f t="shared" si="37"/>
        <v>0.83194444444444382</v>
      </c>
      <c r="B241">
        <f t="shared" si="38"/>
        <v>238</v>
      </c>
      <c r="C241" s="2">
        <f t="shared" si="43"/>
        <v>1.6666666666666667</v>
      </c>
      <c r="D241" s="2">
        <f t="shared" si="48"/>
        <v>2.55555555555555</v>
      </c>
      <c r="H241">
        <f t="shared" si="39"/>
        <v>129.88904981329125</v>
      </c>
      <c r="I241">
        <f t="shared" si="40"/>
        <v>100.01032640890153</v>
      </c>
      <c r="J241">
        <f t="shared" si="44"/>
        <v>28.333317986801156</v>
      </c>
      <c r="K241">
        <f t="shared" si="45"/>
        <v>39.639351809854148</v>
      </c>
      <c r="L241">
        <f t="shared" si="41"/>
        <v>0</v>
      </c>
      <c r="M241">
        <f t="shared" si="42"/>
        <v>0</v>
      </c>
      <c r="N241">
        <f t="shared" si="46"/>
        <v>155.27889479480129</v>
      </c>
      <c r="O241">
        <f t="shared" si="47"/>
        <v>0</v>
      </c>
    </row>
    <row r="242" spans="1:15" x14ac:dyDescent="0.2">
      <c r="A242" s="1">
        <f t="shared" si="37"/>
        <v>0.83263888888888826</v>
      </c>
      <c r="B242">
        <f t="shared" si="38"/>
        <v>239</v>
      </c>
      <c r="C242" s="2">
        <f t="shared" si="43"/>
        <v>1.6666666666666667</v>
      </c>
      <c r="D242" s="2">
        <f t="shared" si="48"/>
        <v>2.1111111111111054</v>
      </c>
      <c r="H242">
        <f t="shared" si="39"/>
        <v>129.88904981329125</v>
      </c>
      <c r="I242">
        <f t="shared" si="40"/>
        <v>100.01032640890153</v>
      </c>
      <c r="J242">
        <f t="shared" si="44"/>
        <v>28.333318889538344</v>
      </c>
      <c r="K242">
        <f t="shared" si="45"/>
        <v>36.532142821144816</v>
      </c>
      <c r="L242">
        <f t="shared" si="41"/>
        <v>0</v>
      </c>
      <c r="M242">
        <f t="shared" si="42"/>
        <v>0</v>
      </c>
      <c r="N242">
        <f t="shared" si="46"/>
        <v>155.27889479480129</v>
      </c>
      <c r="O242">
        <f t="shared" si="47"/>
        <v>0</v>
      </c>
    </row>
    <row r="243" spans="1:15" x14ac:dyDescent="0.2">
      <c r="A243" s="1">
        <f t="shared" si="37"/>
        <v>0.8333333333333327</v>
      </c>
      <c r="B243">
        <f t="shared" si="38"/>
        <v>240</v>
      </c>
      <c r="C243" s="2">
        <f>900/60</f>
        <v>15</v>
      </c>
      <c r="D243" s="2">
        <f t="shared" si="48"/>
        <v>1.666666666666661</v>
      </c>
      <c r="H243">
        <f t="shared" si="39"/>
        <v>129.88904981329125</v>
      </c>
      <c r="I243">
        <f t="shared" si="40"/>
        <v>100.01032640890153</v>
      </c>
      <c r="J243">
        <f t="shared" si="44"/>
        <v>28.333319739173344</v>
      </c>
      <c r="K243">
        <f t="shared" si="45"/>
        <v>33.424376386378093</v>
      </c>
      <c r="L243">
        <f t="shared" si="41"/>
        <v>0</v>
      </c>
      <c r="M243">
        <f t="shared" si="42"/>
        <v>0</v>
      </c>
      <c r="N243">
        <f t="shared" si="46"/>
        <v>155.27889479480129</v>
      </c>
      <c r="O243">
        <f t="shared" si="47"/>
        <v>0</v>
      </c>
    </row>
    <row r="244" spans="1:15" x14ac:dyDescent="0.2">
      <c r="A244" s="1">
        <f t="shared" si="37"/>
        <v>0.83402777777777715</v>
      </c>
      <c r="B244">
        <f t="shared" si="38"/>
        <v>241</v>
      </c>
      <c r="C244" s="2">
        <f t="shared" ref="C244:C303" si="49">900/60</f>
        <v>15</v>
      </c>
      <c r="D244" s="2">
        <f>100/60</f>
        <v>1.6666666666666667</v>
      </c>
      <c r="H244">
        <f t="shared" si="39"/>
        <v>129.88904981329125</v>
      </c>
      <c r="I244">
        <f t="shared" si="40"/>
        <v>100.01032640890153</v>
      </c>
      <c r="J244">
        <f t="shared" si="44"/>
        <v>41.666653872163153</v>
      </c>
      <c r="K244">
        <f t="shared" si="45"/>
        <v>30.316132140705029</v>
      </c>
      <c r="L244">
        <f t="shared" si="41"/>
        <v>0</v>
      </c>
      <c r="M244">
        <f t="shared" si="42"/>
        <v>0</v>
      </c>
      <c r="N244">
        <f t="shared" si="46"/>
        <v>155.27889479480129</v>
      </c>
      <c r="O244">
        <f t="shared" si="47"/>
        <v>0</v>
      </c>
    </row>
    <row r="245" spans="1:15" x14ac:dyDescent="0.2">
      <c r="A245" s="1">
        <f t="shared" si="37"/>
        <v>0.83472222222222159</v>
      </c>
      <c r="B245">
        <f t="shared" si="38"/>
        <v>242</v>
      </c>
      <c r="C245" s="2">
        <f t="shared" si="49"/>
        <v>15</v>
      </c>
      <c r="D245" s="2">
        <f t="shared" ref="D245:D302" si="50">100/60</f>
        <v>1.6666666666666667</v>
      </c>
      <c r="H245">
        <f t="shared" si="39"/>
        <v>129.88904981329125</v>
      </c>
      <c r="I245">
        <f t="shared" si="40"/>
        <v>100.01032640890153</v>
      </c>
      <c r="J245">
        <f t="shared" si="44"/>
        <v>54.215674232624146</v>
      </c>
      <c r="K245">
        <f t="shared" si="45"/>
        <v>27.65192278727098</v>
      </c>
      <c r="L245">
        <f t="shared" si="41"/>
        <v>0</v>
      </c>
      <c r="M245">
        <f t="shared" si="42"/>
        <v>0</v>
      </c>
      <c r="N245">
        <f t="shared" si="46"/>
        <v>155.27889479480129</v>
      </c>
      <c r="O245">
        <f t="shared" si="47"/>
        <v>0</v>
      </c>
    </row>
    <row r="246" spans="1:15" x14ac:dyDescent="0.2">
      <c r="A246" s="1">
        <f t="shared" si="37"/>
        <v>0.83541666666666603</v>
      </c>
      <c r="B246">
        <f t="shared" si="38"/>
        <v>243</v>
      </c>
      <c r="C246" s="2">
        <f t="shared" si="49"/>
        <v>15</v>
      </c>
      <c r="D246" s="2">
        <f t="shared" si="50"/>
        <v>1.6666666666666667</v>
      </c>
      <c r="H246">
        <f t="shared" si="39"/>
        <v>129.88904981329125</v>
      </c>
      <c r="I246">
        <f t="shared" si="40"/>
        <v>100.01032640890153</v>
      </c>
      <c r="J246">
        <f t="shared" si="44"/>
        <v>66.026516924822715</v>
      </c>
      <c r="K246">
        <f t="shared" si="45"/>
        <v>25.368314770041792</v>
      </c>
      <c r="L246">
        <f t="shared" si="41"/>
        <v>0</v>
      </c>
      <c r="M246">
        <f t="shared" si="42"/>
        <v>0</v>
      </c>
      <c r="N246">
        <f t="shared" si="46"/>
        <v>155.27889479480129</v>
      </c>
      <c r="O246">
        <f t="shared" si="47"/>
        <v>0</v>
      </c>
    </row>
    <row r="247" spans="1:15" x14ac:dyDescent="0.2">
      <c r="A247" s="1">
        <f t="shared" si="37"/>
        <v>0.83611111111111047</v>
      </c>
      <c r="B247">
        <f t="shared" si="38"/>
        <v>244</v>
      </c>
      <c r="C247" s="2">
        <f t="shared" si="49"/>
        <v>15</v>
      </c>
      <c r="D247" s="2">
        <f t="shared" si="50"/>
        <v>1.6666666666666667</v>
      </c>
      <c r="H247">
        <f t="shared" si="39"/>
        <v>129.88904981329125</v>
      </c>
      <c r="I247">
        <f t="shared" si="40"/>
        <v>100.01032640890153</v>
      </c>
      <c r="J247">
        <f t="shared" si="44"/>
        <v>77.142604164539023</v>
      </c>
      <c r="K247">
        <f t="shared" si="45"/>
        <v>23.410936469559633</v>
      </c>
      <c r="L247">
        <f t="shared" si="41"/>
        <v>0</v>
      </c>
      <c r="M247">
        <f t="shared" si="42"/>
        <v>0</v>
      </c>
      <c r="N247">
        <f t="shared" si="46"/>
        <v>155.27889479480129</v>
      </c>
      <c r="O247">
        <f t="shared" si="47"/>
        <v>0</v>
      </c>
    </row>
    <row r="248" spans="1:15" x14ac:dyDescent="0.2">
      <c r="A248" s="1">
        <f t="shared" si="37"/>
        <v>0.83680555555555491</v>
      </c>
      <c r="B248">
        <f t="shared" si="38"/>
        <v>245</v>
      </c>
      <c r="C248" s="2">
        <f t="shared" si="49"/>
        <v>15</v>
      </c>
      <c r="D248" s="2">
        <f t="shared" si="50"/>
        <v>1.6666666666666667</v>
      </c>
      <c r="H248">
        <f t="shared" si="39"/>
        <v>129.88904981329125</v>
      </c>
      <c r="I248">
        <f t="shared" si="40"/>
        <v>100.01032640890153</v>
      </c>
      <c r="J248">
        <f t="shared" si="44"/>
        <v>87.604803919566137</v>
      </c>
      <c r="K248">
        <f t="shared" si="45"/>
        <v>21.733183640574925</v>
      </c>
      <c r="L248">
        <f t="shared" si="41"/>
        <v>0</v>
      </c>
      <c r="M248">
        <f t="shared" si="42"/>
        <v>0</v>
      </c>
      <c r="N248">
        <f t="shared" si="46"/>
        <v>155.27889479480129</v>
      </c>
      <c r="O248">
        <f t="shared" si="47"/>
        <v>0</v>
      </c>
    </row>
    <row r="249" spans="1:15" x14ac:dyDescent="0.2">
      <c r="A249" s="1">
        <f t="shared" si="37"/>
        <v>0.83749999999999936</v>
      </c>
      <c r="B249">
        <f t="shared" si="38"/>
        <v>246</v>
      </c>
      <c r="C249" s="2">
        <f t="shared" si="49"/>
        <v>15</v>
      </c>
      <c r="D249" s="2">
        <f t="shared" si="50"/>
        <v>1.6666666666666667</v>
      </c>
      <c r="H249">
        <f t="shared" si="39"/>
        <v>129.88904981329125</v>
      </c>
      <c r="I249">
        <f t="shared" si="40"/>
        <v>100.01032640890153</v>
      </c>
      <c r="J249">
        <f t="shared" si="44"/>
        <v>97.451580159591657</v>
      </c>
      <c r="K249">
        <f t="shared" si="45"/>
        <v>20.295109787159461</v>
      </c>
      <c r="L249">
        <f t="shared" si="41"/>
        <v>0</v>
      </c>
      <c r="M249">
        <f t="shared" si="42"/>
        <v>0</v>
      </c>
      <c r="N249">
        <f t="shared" si="46"/>
        <v>155.27889479480129</v>
      </c>
      <c r="O249">
        <f t="shared" si="47"/>
        <v>0</v>
      </c>
    </row>
    <row r="250" spans="1:15" x14ac:dyDescent="0.2">
      <c r="A250" s="1">
        <f t="shared" si="37"/>
        <v>0.8381944444444438</v>
      </c>
      <c r="B250">
        <f t="shared" si="38"/>
        <v>247</v>
      </c>
      <c r="C250" s="2">
        <f t="shared" si="49"/>
        <v>15</v>
      </c>
      <c r="D250" s="2">
        <f t="shared" si="50"/>
        <v>1.6666666666666667</v>
      </c>
      <c r="H250">
        <f t="shared" si="39"/>
        <v>129.88904981329125</v>
      </c>
      <c r="I250">
        <f t="shared" si="40"/>
        <v>100.01032640890153</v>
      </c>
      <c r="J250">
        <f t="shared" si="44"/>
        <v>106.71913426785098</v>
      </c>
      <c r="K250">
        <f t="shared" si="45"/>
        <v>19.062475055660492</v>
      </c>
      <c r="L250">
        <f t="shared" si="41"/>
        <v>0</v>
      </c>
      <c r="M250">
        <f t="shared" si="42"/>
        <v>0</v>
      </c>
      <c r="N250">
        <f t="shared" si="46"/>
        <v>155.27889479480129</v>
      </c>
      <c r="O250">
        <f t="shared" si="47"/>
        <v>0</v>
      </c>
    </row>
    <row r="251" spans="1:15" x14ac:dyDescent="0.2">
      <c r="A251" s="1">
        <f t="shared" si="37"/>
        <v>0.83888888888888824</v>
      </c>
      <c r="B251">
        <f t="shared" si="38"/>
        <v>248</v>
      </c>
      <c r="C251" s="2">
        <f t="shared" si="49"/>
        <v>15</v>
      </c>
      <c r="D251" s="2">
        <f t="shared" si="50"/>
        <v>1.6666666666666667</v>
      </c>
      <c r="H251">
        <f t="shared" si="39"/>
        <v>129.88904981329125</v>
      </c>
      <c r="I251">
        <f t="shared" si="40"/>
        <v>100.01032640890153</v>
      </c>
      <c r="J251">
        <f t="shared" si="44"/>
        <v>115.44153813444798</v>
      </c>
      <c r="K251">
        <f t="shared" si="45"/>
        <v>18.005931000089948</v>
      </c>
      <c r="L251">
        <f t="shared" si="41"/>
        <v>0</v>
      </c>
      <c r="M251">
        <f t="shared" si="42"/>
        <v>0</v>
      </c>
      <c r="N251">
        <f t="shared" si="46"/>
        <v>155.27889479480129</v>
      </c>
      <c r="O251">
        <f t="shared" si="47"/>
        <v>0</v>
      </c>
    </row>
    <row r="252" spans="1:15" x14ac:dyDescent="0.2">
      <c r="A252" s="1">
        <f t="shared" si="37"/>
        <v>0.83958333333333268</v>
      </c>
      <c r="B252">
        <f t="shared" si="38"/>
        <v>249</v>
      </c>
      <c r="C252" s="2">
        <f t="shared" si="49"/>
        <v>15</v>
      </c>
      <c r="D252" s="2">
        <f t="shared" si="50"/>
        <v>1.6666666666666667</v>
      </c>
      <c r="H252">
        <f t="shared" si="39"/>
        <v>129.88904981329125</v>
      </c>
      <c r="I252">
        <f t="shared" si="40"/>
        <v>100.01032640890153</v>
      </c>
      <c r="J252">
        <f t="shared" si="44"/>
        <v>123.65085942065691</v>
      </c>
      <c r="K252">
        <f t="shared" si="45"/>
        <v>17.10032180960091</v>
      </c>
      <c r="L252">
        <f t="shared" si="41"/>
        <v>0</v>
      </c>
      <c r="M252">
        <f t="shared" si="42"/>
        <v>0</v>
      </c>
      <c r="N252">
        <f t="shared" si="46"/>
        <v>155.27889479480129</v>
      </c>
      <c r="O252">
        <f t="shared" si="47"/>
        <v>0</v>
      </c>
    </row>
    <row r="253" spans="1:15" x14ac:dyDescent="0.2">
      <c r="A253" s="1">
        <f t="shared" si="37"/>
        <v>0.84027777777777712</v>
      </c>
      <c r="B253">
        <f t="shared" si="38"/>
        <v>250</v>
      </c>
      <c r="C253" s="2">
        <f t="shared" si="49"/>
        <v>15</v>
      </c>
      <c r="D253" s="2">
        <f t="shared" si="50"/>
        <v>1.6666666666666667</v>
      </c>
      <c r="H253">
        <f t="shared" si="39"/>
        <v>129.88904981329125</v>
      </c>
      <c r="I253">
        <f t="shared" si="40"/>
        <v>100.01032640890153</v>
      </c>
      <c r="J253">
        <f t="shared" si="44"/>
        <v>131.37727945473591</v>
      </c>
      <c r="K253">
        <f t="shared" si="45"/>
        <v>16.324085360610304</v>
      </c>
      <c r="L253">
        <f t="shared" si="41"/>
        <v>1.4882296414446614</v>
      </c>
      <c r="M253">
        <f t="shared" si="42"/>
        <v>0</v>
      </c>
      <c r="N253">
        <f t="shared" si="46"/>
        <v>155.27889479480129</v>
      </c>
      <c r="O253">
        <f t="shared" si="47"/>
        <v>1.1905837131557291</v>
      </c>
    </row>
    <row r="254" spans="1:15" x14ac:dyDescent="0.2">
      <c r="A254" s="1">
        <f t="shared" si="37"/>
        <v>0.84097222222222157</v>
      </c>
      <c r="B254">
        <f t="shared" si="38"/>
        <v>251</v>
      </c>
      <c r="C254" s="2">
        <f t="shared" si="49"/>
        <v>15</v>
      </c>
      <c r="D254" s="2">
        <f t="shared" si="50"/>
        <v>1.6666666666666667</v>
      </c>
      <c r="H254">
        <f t="shared" si="39"/>
        <v>129.88904981329125</v>
      </c>
      <c r="I254">
        <f t="shared" si="40"/>
        <v>100.01032640890153</v>
      </c>
      <c r="J254">
        <f t="shared" si="44"/>
        <v>138.63044499553155</v>
      </c>
      <c r="K254">
        <f t="shared" si="45"/>
        <v>15.658739832904072</v>
      </c>
      <c r="L254">
        <f t="shared" si="41"/>
        <v>8.7413951822402964</v>
      </c>
      <c r="M254">
        <f t="shared" si="42"/>
        <v>0</v>
      </c>
      <c r="N254">
        <f t="shared" si="46"/>
        <v>155.27889479480129</v>
      </c>
      <c r="O254">
        <f t="shared" si="47"/>
        <v>6.9931161457922375</v>
      </c>
    </row>
    <row r="255" spans="1:15" x14ac:dyDescent="0.2">
      <c r="A255" s="1">
        <f t="shared" si="37"/>
        <v>0.84166666666666601</v>
      </c>
      <c r="B255">
        <f t="shared" si="38"/>
        <v>252</v>
      </c>
      <c r="C255" s="2">
        <f t="shared" si="49"/>
        <v>15</v>
      </c>
      <c r="D255" s="2">
        <f t="shared" si="50"/>
        <v>1.6666666666666667</v>
      </c>
      <c r="H255">
        <f t="shared" si="39"/>
        <v>129.88904981329125</v>
      </c>
      <c r="I255">
        <f t="shared" si="40"/>
        <v>100.01032640890153</v>
      </c>
      <c r="J255">
        <f t="shared" si="44"/>
        <v>145.36552728341323</v>
      </c>
      <c r="K255">
        <f t="shared" si="45"/>
        <v>15.08844366629873</v>
      </c>
      <c r="L255">
        <f t="shared" si="41"/>
        <v>15.476477470121978</v>
      </c>
      <c r="M255">
        <f t="shared" si="42"/>
        <v>0</v>
      </c>
      <c r="N255">
        <f t="shared" si="46"/>
        <v>155.27889479480129</v>
      </c>
      <c r="O255">
        <f t="shared" si="47"/>
        <v>12.381181976097583</v>
      </c>
    </row>
    <row r="256" spans="1:15" x14ac:dyDescent="0.2">
      <c r="A256" s="1">
        <f t="shared" si="37"/>
        <v>0.84236111111111045</v>
      </c>
      <c r="B256">
        <f t="shared" si="38"/>
        <v>253</v>
      </c>
      <c r="C256" s="2">
        <f t="shared" si="49"/>
        <v>15</v>
      </c>
      <c r="D256" s="2">
        <f t="shared" si="50"/>
        <v>1.6666666666666667</v>
      </c>
      <c r="H256">
        <f t="shared" si="39"/>
        <v>129.88904981329125</v>
      </c>
      <c r="I256">
        <f t="shared" si="40"/>
        <v>100.01032640890153</v>
      </c>
      <c r="J256">
        <f t="shared" si="44"/>
        <v>151.61953226501765</v>
      </c>
      <c r="K256">
        <f t="shared" si="45"/>
        <v>14.599618380637008</v>
      </c>
      <c r="L256">
        <f t="shared" si="41"/>
        <v>21.730482451726402</v>
      </c>
      <c r="M256">
        <f t="shared" si="42"/>
        <v>0</v>
      </c>
      <c r="N256">
        <f t="shared" si="46"/>
        <v>155.27889479480129</v>
      </c>
      <c r="O256">
        <f t="shared" si="47"/>
        <v>17.384385961381124</v>
      </c>
    </row>
    <row r="257" spans="1:15" x14ac:dyDescent="0.2">
      <c r="A257" s="1">
        <f t="shared" si="37"/>
        <v>0.84305555555555489</v>
      </c>
      <c r="B257">
        <f t="shared" si="38"/>
        <v>254</v>
      </c>
      <c r="C257" s="2">
        <f t="shared" si="49"/>
        <v>15</v>
      </c>
      <c r="D257" s="2">
        <f t="shared" si="50"/>
        <v>1.6666666666666667</v>
      </c>
      <c r="H257">
        <f t="shared" si="39"/>
        <v>129.88904981329125</v>
      </c>
      <c r="I257">
        <f t="shared" si="40"/>
        <v>100.01032640890153</v>
      </c>
      <c r="J257">
        <f t="shared" si="44"/>
        <v>157.42682260507888</v>
      </c>
      <c r="K257">
        <f t="shared" si="45"/>
        <v>14.180625278641246</v>
      </c>
      <c r="L257">
        <f t="shared" si="41"/>
        <v>27.537772791787631</v>
      </c>
      <c r="M257">
        <f t="shared" si="42"/>
        <v>0</v>
      </c>
      <c r="N257">
        <f t="shared" si="46"/>
        <v>155.27889479480129</v>
      </c>
      <c r="O257">
        <f t="shared" si="47"/>
        <v>22.030218233430105</v>
      </c>
    </row>
    <row r="258" spans="1:15" x14ac:dyDescent="0.2">
      <c r="A258" s="1">
        <f t="shared" si="37"/>
        <v>0.84374999999999933</v>
      </c>
      <c r="B258">
        <f t="shared" si="38"/>
        <v>255</v>
      </c>
      <c r="C258" s="2">
        <f t="shared" si="49"/>
        <v>15</v>
      </c>
      <c r="D258" s="2">
        <f t="shared" si="50"/>
        <v>1.6666666666666667</v>
      </c>
      <c r="H258">
        <f t="shared" si="39"/>
        <v>129.88904981329125</v>
      </c>
      <c r="I258">
        <f t="shared" si="40"/>
        <v>100.01032640890153</v>
      </c>
      <c r="J258">
        <f t="shared" si="44"/>
        <v>162.8193064922786</v>
      </c>
      <c r="K258">
        <f t="shared" si="45"/>
        <v>13.821488334073448</v>
      </c>
      <c r="L258">
        <f t="shared" si="41"/>
        <v>32.930256678987348</v>
      </c>
      <c r="M258">
        <f t="shared" si="42"/>
        <v>0</v>
      </c>
      <c r="N258">
        <f t="shared" si="46"/>
        <v>155.27889479480129</v>
      </c>
      <c r="O258">
        <f t="shared" si="47"/>
        <v>26.344205343189881</v>
      </c>
    </row>
    <row r="259" spans="1:15" x14ac:dyDescent="0.2">
      <c r="A259" s="1">
        <f t="shared" si="37"/>
        <v>0.84444444444444378</v>
      </c>
      <c r="B259">
        <f t="shared" si="38"/>
        <v>256</v>
      </c>
      <c r="C259" s="2">
        <f t="shared" si="49"/>
        <v>15</v>
      </c>
      <c r="D259" s="2">
        <f t="shared" si="50"/>
        <v>1.6666666666666667</v>
      </c>
      <c r="H259">
        <f t="shared" si="39"/>
        <v>129.88904981329125</v>
      </c>
      <c r="I259">
        <f t="shared" si="40"/>
        <v>100.01032640890153</v>
      </c>
      <c r="J259">
        <f t="shared" si="44"/>
        <v>167.82661295896406</v>
      </c>
      <c r="K259">
        <f t="shared" si="45"/>
        <v>13.513656667301051</v>
      </c>
      <c r="L259">
        <f t="shared" si="41"/>
        <v>37.937563145672812</v>
      </c>
      <c r="M259">
        <f t="shared" si="42"/>
        <v>0</v>
      </c>
      <c r="N259">
        <f t="shared" si="46"/>
        <v>155.27889479480129</v>
      </c>
      <c r="O259">
        <f t="shared" si="47"/>
        <v>30.35005051653825</v>
      </c>
    </row>
    <row r="260" spans="1:15" x14ac:dyDescent="0.2">
      <c r="A260" s="1">
        <f t="shared" ref="A260:A323" si="51">A259+1/(24*60)</f>
        <v>0.84513888888888822</v>
      </c>
      <c r="B260">
        <f t="shared" ref="B260:B323" si="52">B259+1</f>
        <v>257</v>
      </c>
      <c r="C260" s="2">
        <f t="shared" si="49"/>
        <v>15</v>
      </c>
      <c r="D260" s="2">
        <f t="shared" si="50"/>
        <v>1.6666666666666667</v>
      </c>
      <c r="H260">
        <f t="shared" ref="H260:H323" si="53">$H$2</f>
        <v>129.88904981329125</v>
      </c>
      <c r="I260">
        <f t="shared" ref="I260:I323" si="54">$I$2</f>
        <v>100.01032640890153</v>
      </c>
      <c r="J260">
        <f t="shared" si="44"/>
        <v>172.47625467802914</v>
      </c>
      <c r="K260">
        <f t="shared" si="45"/>
        <v>13.24980095292471</v>
      </c>
      <c r="L260">
        <f t="shared" ref="L260:L323" si="55">MAX(J260-H260,0)</f>
        <v>42.587204864737885</v>
      </c>
      <c r="M260">
        <f t="shared" ref="M260:M323" si="56">MAX(K260-I260,0)</f>
        <v>0</v>
      </c>
      <c r="N260">
        <f t="shared" si="46"/>
        <v>155.27889479480129</v>
      </c>
      <c r="O260">
        <f t="shared" si="47"/>
        <v>34.069763891790309</v>
      </c>
    </row>
    <row r="261" spans="1:15" x14ac:dyDescent="0.2">
      <c r="A261" s="1">
        <f t="shared" si="51"/>
        <v>0.84583333333333266</v>
      </c>
      <c r="B261">
        <f t="shared" si="52"/>
        <v>258</v>
      </c>
      <c r="C261" s="2">
        <f t="shared" si="49"/>
        <v>15</v>
      </c>
      <c r="D261" s="2">
        <f t="shared" si="50"/>
        <v>1.6666666666666667</v>
      </c>
      <c r="H261">
        <f t="shared" si="53"/>
        <v>129.88904981329125</v>
      </c>
      <c r="I261">
        <f t="shared" si="54"/>
        <v>100.01032640890153</v>
      </c>
      <c r="J261">
        <f t="shared" ref="J261:J324" si="57">J260+C260-$E$2*MIN(J260,H260)-$F$2*MIN(MAX(J260-H260,0),MAX(I260-K260,0))</f>
        <v>176.79377913144668</v>
      </c>
      <c r="K261">
        <f t="shared" ref="K261:K324" si="58">K260+D260-$G$2*MIN(I260,K260)</f>
        <v>13.023638912030703</v>
      </c>
      <c r="L261">
        <f t="shared" si="55"/>
        <v>46.904729318155432</v>
      </c>
      <c r="M261">
        <f t="shared" si="56"/>
        <v>0</v>
      </c>
      <c r="N261">
        <f t="shared" ref="N261:N324" si="59">(34/60)*H261+(49/60)*I261</f>
        <v>155.27889479480129</v>
      </c>
      <c r="O261">
        <f t="shared" ref="O261:O324" si="60">0.8*L261+2*M261</f>
        <v>37.523783454524349</v>
      </c>
    </row>
    <row r="262" spans="1:15" x14ac:dyDescent="0.2">
      <c r="A262" s="1">
        <f t="shared" si="51"/>
        <v>0.8465277777777771</v>
      </c>
      <c r="B262">
        <f t="shared" si="52"/>
        <v>259</v>
      </c>
      <c r="C262" s="2">
        <f t="shared" si="49"/>
        <v>15</v>
      </c>
      <c r="D262" s="2">
        <f t="shared" si="50"/>
        <v>1.6666666666666667</v>
      </c>
      <c r="H262">
        <f t="shared" si="53"/>
        <v>129.88904981329125</v>
      </c>
      <c r="I262">
        <f t="shared" si="54"/>
        <v>100.01032640890153</v>
      </c>
      <c r="J262">
        <f t="shared" si="57"/>
        <v>180.80290898104872</v>
      </c>
      <c r="K262">
        <f t="shared" si="58"/>
        <v>12.829785734121554</v>
      </c>
      <c r="L262">
        <f t="shared" si="55"/>
        <v>50.913859167757465</v>
      </c>
      <c r="M262">
        <f t="shared" si="56"/>
        <v>0</v>
      </c>
      <c r="N262">
        <f t="shared" si="59"/>
        <v>155.27889479480129</v>
      </c>
      <c r="O262">
        <f t="shared" si="60"/>
        <v>40.731087334205974</v>
      </c>
    </row>
    <row r="263" spans="1:15" x14ac:dyDescent="0.2">
      <c r="A263" s="1">
        <f t="shared" si="51"/>
        <v>0.84722222222222154</v>
      </c>
      <c r="B263">
        <f t="shared" si="52"/>
        <v>260</v>
      </c>
      <c r="C263" s="2">
        <f t="shared" si="49"/>
        <v>15</v>
      </c>
      <c r="D263" s="2">
        <f t="shared" si="50"/>
        <v>1.6666666666666667</v>
      </c>
      <c r="H263">
        <f t="shared" si="53"/>
        <v>129.88904981329125</v>
      </c>
      <c r="I263">
        <f t="shared" si="54"/>
        <v>100.01032640890153</v>
      </c>
      <c r="J263">
        <f t="shared" si="57"/>
        <v>184.52567241282202</v>
      </c>
      <c r="K263">
        <f t="shared" si="58"/>
        <v>12.663625867342283</v>
      </c>
      <c r="L263">
        <f t="shared" si="55"/>
        <v>54.636622599530767</v>
      </c>
      <c r="M263">
        <f t="shared" si="56"/>
        <v>0</v>
      </c>
      <c r="N263">
        <f t="shared" si="59"/>
        <v>155.27889479480129</v>
      </c>
      <c r="O263">
        <f t="shared" si="60"/>
        <v>43.709298079624617</v>
      </c>
    </row>
    <row r="264" spans="1:15" x14ac:dyDescent="0.2">
      <c r="A264" s="1">
        <f t="shared" si="51"/>
        <v>0.84791666666666599</v>
      </c>
      <c r="B264">
        <f t="shared" si="52"/>
        <v>261</v>
      </c>
      <c r="C264" s="2">
        <f t="shared" si="49"/>
        <v>15</v>
      </c>
      <c r="D264" s="2">
        <f t="shared" si="50"/>
        <v>1.6666666666666667</v>
      </c>
      <c r="H264">
        <f t="shared" si="53"/>
        <v>129.88904981329125</v>
      </c>
      <c r="I264">
        <f t="shared" si="54"/>
        <v>100.01032640890153</v>
      </c>
      <c r="J264">
        <f t="shared" si="57"/>
        <v>187.98252417089722</v>
      </c>
      <c r="K264">
        <f t="shared" si="58"/>
        <v>12.521203124388624</v>
      </c>
      <c r="L264">
        <f t="shared" si="55"/>
        <v>58.09347435760597</v>
      </c>
      <c r="M264">
        <f t="shared" si="56"/>
        <v>0</v>
      </c>
      <c r="N264">
        <f t="shared" si="59"/>
        <v>155.27889479480129</v>
      </c>
      <c r="O264">
        <f t="shared" si="60"/>
        <v>46.474779486084778</v>
      </c>
    </row>
    <row r="265" spans="1:15" x14ac:dyDescent="0.2">
      <c r="A265" s="1">
        <f t="shared" si="51"/>
        <v>0.84861111111111043</v>
      </c>
      <c r="B265">
        <f t="shared" si="52"/>
        <v>262</v>
      </c>
      <c r="C265" s="2">
        <f t="shared" si="49"/>
        <v>15</v>
      </c>
      <c r="D265" s="2">
        <f t="shared" si="50"/>
        <v>1.6666666666666667</v>
      </c>
      <c r="H265">
        <f t="shared" si="53"/>
        <v>129.88904981329125</v>
      </c>
      <c r="I265">
        <f t="shared" si="54"/>
        <v>100.01032640890153</v>
      </c>
      <c r="J265">
        <f t="shared" si="57"/>
        <v>191.19245794625277</v>
      </c>
      <c r="K265">
        <f t="shared" si="58"/>
        <v>12.3991264875712</v>
      </c>
      <c r="L265">
        <f t="shared" si="55"/>
        <v>61.303408132961522</v>
      </c>
      <c r="M265">
        <f t="shared" si="56"/>
        <v>0</v>
      </c>
      <c r="N265">
        <f t="shared" si="59"/>
        <v>155.27889479480129</v>
      </c>
      <c r="O265">
        <f t="shared" si="60"/>
        <v>49.04272650636922</v>
      </c>
    </row>
    <row r="266" spans="1:15" x14ac:dyDescent="0.2">
      <c r="A266" s="1">
        <f t="shared" si="51"/>
        <v>0.84930555555555487</v>
      </c>
      <c r="B266">
        <f t="shared" si="52"/>
        <v>263</v>
      </c>
      <c r="C266" s="2">
        <f t="shared" si="49"/>
        <v>15</v>
      </c>
      <c r="D266" s="2">
        <f t="shared" si="50"/>
        <v>1.6666666666666667</v>
      </c>
      <c r="H266">
        <f t="shared" si="53"/>
        <v>129.88904981329125</v>
      </c>
      <c r="I266">
        <f t="shared" si="54"/>
        <v>100.01032640890153</v>
      </c>
      <c r="J266">
        <f t="shared" si="57"/>
        <v>194.17311073765435</v>
      </c>
      <c r="K266">
        <f t="shared" si="58"/>
        <v>12.294489370299123</v>
      </c>
      <c r="L266">
        <f t="shared" si="55"/>
        <v>64.284060924363104</v>
      </c>
      <c r="M266">
        <f t="shared" si="56"/>
        <v>0</v>
      </c>
      <c r="N266">
        <f t="shared" si="59"/>
        <v>155.27889479480129</v>
      </c>
      <c r="O266">
        <f t="shared" si="60"/>
        <v>51.427248739490487</v>
      </c>
    </row>
    <row r="267" spans="1:15" x14ac:dyDescent="0.2">
      <c r="A267" s="1">
        <f t="shared" si="51"/>
        <v>0.84999999999999931</v>
      </c>
      <c r="B267">
        <f t="shared" si="52"/>
        <v>264</v>
      </c>
      <c r="C267" s="2">
        <f t="shared" si="49"/>
        <v>15</v>
      </c>
      <c r="D267" s="2">
        <f t="shared" si="50"/>
        <v>1.6666666666666667</v>
      </c>
      <c r="H267">
        <f t="shared" si="53"/>
        <v>129.88904981329125</v>
      </c>
      <c r="I267">
        <f t="shared" si="54"/>
        <v>100.01032640890153</v>
      </c>
      <c r="J267">
        <f t="shared" si="57"/>
        <v>196.94085975824154</v>
      </c>
      <c r="K267">
        <f t="shared" si="58"/>
        <v>12.204800412637343</v>
      </c>
      <c r="L267">
        <f t="shared" si="55"/>
        <v>67.051809944950293</v>
      </c>
      <c r="M267">
        <f t="shared" si="56"/>
        <v>0</v>
      </c>
      <c r="N267">
        <f t="shared" si="59"/>
        <v>155.27889479480129</v>
      </c>
      <c r="O267">
        <f t="shared" si="60"/>
        <v>53.641447955960238</v>
      </c>
    </row>
    <row r="268" spans="1:15" x14ac:dyDescent="0.2">
      <c r="A268" s="1">
        <f t="shared" si="51"/>
        <v>0.85069444444444375</v>
      </c>
      <c r="B268">
        <f t="shared" si="52"/>
        <v>265</v>
      </c>
      <c r="C268" s="2">
        <f t="shared" si="49"/>
        <v>15</v>
      </c>
      <c r="D268" s="2">
        <f t="shared" si="50"/>
        <v>1.6666666666666667</v>
      </c>
      <c r="H268">
        <f t="shared" si="53"/>
        <v>129.88904981329125</v>
      </c>
      <c r="I268">
        <f t="shared" si="54"/>
        <v>100.01032640890153</v>
      </c>
      <c r="J268">
        <f t="shared" si="57"/>
        <v>199.51091242021536</v>
      </c>
      <c r="K268">
        <f t="shared" si="58"/>
        <v>12.12792416321296</v>
      </c>
      <c r="L268">
        <f t="shared" si="55"/>
        <v>69.621862606924111</v>
      </c>
      <c r="M268">
        <f t="shared" si="56"/>
        <v>0</v>
      </c>
      <c r="N268">
        <f t="shared" si="59"/>
        <v>155.27889479480129</v>
      </c>
      <c r="O268">
        <f t="shared" si="60"/>
        <v>55.697490085539293</v>
      </c>
    </row>
    <row r="269" spans="1:15" x14ac:dyDescent="0.2">
      <c r="A269" s="1">
        <f t="shared" si="51"/>
        <v>0.8513888888888882</v>
      </c>
      <c r="B269">
        <f t="shared" si="52"/>
        <v>266</v>
      </c>
      <c r="C269" s="2">
        <f t="shared" si="49"/>
        <v>15</v>
      </c>
      <c r="D269" s="2">
        <f t="shared" si="50"/>
        <v>1.6666666666666667</v>
      </c>
      <c r="H269">
        <f t="shared" si="53"/>
        <v>129.88904981329125</v>
      </c>
      <c r="I269">
        <f t="shared" si="54"/>
        <v>100.01032640890153</v>
      </c>
      <c r="J269">
        <f t="shared" si="57"/>
        <v>201.89738989204818</v>
      </c>
      <c r="K269">
        <f t="shared" si="58"/>
        <v>12.062030235134918</v>
      </c>
      <c r="L269">
        <f t="shared" si="55"/>
        <v>72.00834007875693</v>
      </c>
      <c r="M269">
        <f t="shared" si="56"/>
        <v>0</v>
      </c>
      <c r="N269">
        <f t="shared" si="59"/>
        <v>155.27889479480129</v>
      </c>
      <c r="O269">
        <f t="shared" si="60"/>
        <v>57.606672063005547</v>
      </c>
    </row>
    <row r="270" spans="1:15" x14ac:dyDescent="0.2">
      <c r="A270" s="1">
        <f t="shared" si="51"/>
        <v>0.85208333333333264</v>
      </c>
      <c r="B270">
        <f t="shared" si="52"/>
        <v>267</v>
      </c>
      <c r="C270" s="2">
        <f t="shared" si="49"/>
        <v>15</v>
      </c>
      <c r="D270" s="2">
        <f t="shared" si="50"/>
        <v>1.6666666666666667</v>
      </c>
      <c r="H270">
        <f t="shared" si="53"/>
        <v>129.88904981329125</v>
      </c>
      <c r="I270">
        <f t="shared" si="54"/>
        <v>100.01032640890153</v>
      </c>
      <c r="J270">
        <f t="shared" si="57"/>
        <v>204.11340468732152</v>
      </c>
      <c r="K270">
        <f t="shared" si="58"/>
        <v>12.005549725353738</v>
      </c>
      <c r="L270">
        <f t="shared" si="55"/>
        <v>74.224354874030269</v>
      </c>
      <c r="M270">
        <f t="shared" si="56"/>
        <v>0</v>
      </c>
      <c r="N270">
        <f t="shared" si="59"/>
        <v>155.27889479480129</v>
      </c>
      <c r="O270">
        <f t="shared" si="60"/>
        <v>59.379483899224219</v>
      </c>
    </row>
    <row r="271" spans="1:15" x14ac:dyDescent="0.2">
      <c r="A271" s="1">
        <f t="shared" si="51"/>
        <v>0.85277777777777708</v>
      </c>
      <c r="B271">
        <f t="shared" si="52"/>
        <v>268</v>
      </c>
      <c r="C271" s="2">
        <f t="shared" si="49"/>
        <v>15</v>
      </c>
      <c r="D271" s="2">
        <f t="shared" si="50"/>
        <v>1.6666666666666667</v>
      </c>
      <c r="H271">
        <f t="shared" si="53"/>
        <v>129.88904981329125</v>
      </c>
      <c r="I271">
        <f t="shared" si="54"/>
        <v>100.01032640890153</v>
      </c>
      <c r="J271">
        <f t="shared" si="57"/>
        <v>206.1711327115039</v>
      </c>
      <c r="K271">
        <f t="shared" si="58"/>
        <v>11.957137859827013</v>
      </c>
      <c r="L271">
        <f t="shared" si="55"/>
        <v>76.28208289821265</v>
      </c>
      <c r="M271">
        <f t="shared" si="56"/>
        <v>0</v>
      </c>
      <c r="N271">
        <f t="shared" si="59"/>
        <v>155.27889479480129</v>
      </c>
      <c r="O271">
        <f t="shared" si="60"/>
        <v>61.025666318570124</v>
      </c>
    </row>
    <row r="272" spans="1:15" x14ac:dyDescent="0.2">
      <c r="A272" s="1">
        <f t="shared" si="51"/>
        <v>0.85347222222222152</v>
      </c>
      <c r="B272">
        <f t="shared" si="52"/>
        <v>269</v>
      </c>
      <c r="C272" s="2">
        <f t="shared" si="49"/>
        <v>15</v>
      </c>
      <c r="D272" s="2">
        <f t="shared" si="50"/>
        <v>1.6666666666666667</v>
      </c>
      <c r="H272">
        <f t="shared" si="53"/>
        <v>129.88904981329125</v>
      </c>
      <c r="I272">
        <f t="shared" si="54"/>
        <v>100.01032640890153</v>
      </c>
      <c r="J272">
        <f t="shared" si="57"/>
        <v>208.08188016253041</v>
      </c>
      <c r="K272">
        <f t="shared" si="58"/>
        <v>11.915641975089819</v>
      </c>
      <c r="L272">
        <f t="shared" si="55"/>
        <v>78.192830349239159</v>
      </c>
      <c r="M272">
        <f t="shared" si="56"/>
        <v>0</v>
      </c>
      <c r="N272">
        <f t="shared" si="59"/>
        <v>155.27889479480129</v>
      </c>
      <c r="O272">
        <f t="shared" si="60"/>
        <v>62.554264279391333</v>
      </c>
    </row>
    <row r="273" spans="1:15" x14ac:dyDescent="0.2">
      <c r="A273" s="1">
        <f t="shared" si="51"/>
        <v>0.85416666666666596</v>
      </c>
      <c r="B273">
        <f t="shared" si="52"/>
        <v>270</v>
      </c>
      <c r="C273" s="2">
        <f t="shared" si="49"/>
        <v>15</v>
      </c>
      <c r="D273" s="2">
        <f t="shared" si="50"/>
        <v>1.6666666666666667</v>
      </c>
      <c r="H273">
        <f t="shared" si="53"/>
        <v>129.88904981329125</v>
      </c>
      <c r="I273">
        <f t="shared" si="54"/>
        <v>100.01032640890153</v>
      </c>
      <c r="J273">
        <f t="shared" si="57"/>
        <v>209.8561456527693</v>
      </c>
      <c r="K273">
        <f t="shared" si="58"/>
        <v>11.880074073886512</v>
      </c>
      <c r="L273">
        <f t="shared" si="55"/>
        <v>79.967095839478048</v>
      </c>
      <c r="M273">
        <f t="shared" si="56"/>
        <v>0</v>
      </c>
      <c r="N273">
        <f t="shared" si="59"/>
        <v>155.27889479480129</v>
      </c>
      <c r="O273">
        <f t="shared" si="60"/>
        <v>63.973676671582439</v>
      </c>
    </row>
    <row r="274" spans="1:15" x14ac:dyDescent="0.2">
      <c r="A274" s="1">
        <f t="shared" si="51"/>
        <v>0.85486111111111041</v>
      </c>
      <c r="B274">
        <f t="shared" si="52"/>
        <v>271</v>
      </c>
      <c r="C274" s="2">
        <f t="shared" si="49"/>
        <v>15</v>
      </c>
      <c r="D274" s="2">
        <f t="shared" si="50"/>
        <v>1.6666666666666667</v>
      </c>
      <c r="H274">
        <f t="shared" si="53"/>
        <v>129.88904981329125</v>
      </c>
      <c r="I274">
        <f t="shared" si="54"/>
        <v>100.01032640890153</v>
      </c>
      <c r="J274">
        <f t="shared" si="57"/>
        <v>211.50367789370543</v>
      </c>
      <c r="K274">
        <f t="shared" si="58"/>
        <v>11.849587301426533</v>
      </c>
      <c r="L274">
        <f t="shared" si="55"/>
        <v>81.614628080414178</v>
      </c>
      <c r="M274">
        <f t="shared" si="56"/>
        <v>0</v>
      </c>
      <c r="N274">
        <f t="shared" si="59"/>
        <v>155.27889479480129</v>
      </c>
      <c r="O274">
        <f t="shared" si="60"/>
        <v>65.291702464331351</v>
      </c>
    </row>
    <row r="275" spans="1:15" x14ac:dyDescent="0.2">
      <c r="A275" s="1">
        <f t="shared" si="51"/>
        <v>0.85555555555555485</v>
      </c>
      <c r="B275">
        <f t="shared" si="52"/>
        <v>272</v>
      </c>
      <c r="C275" s="2">
        <f t="shared" si="49"/>
        <v>15</v>
      </c>
      <c r="D275" s="2">
        <f t="shared" si="50"/>
        <v>1.6666666666666667</v>
      </c>
      <c r="H275">
        <f t="shared" si="53"/>
        <v>129.88904981329125</v>
      </c>
      <c r="I275">
        <f t="shared" si="54"/>
        <v>100.01032640890153</v>
      </c>
      <c r="J275">
        <f t="shared" si="57"/>
        <v>213.03352926028896</v>
      </c>
      <c r="K275">
        <f t="shared" si="58"/>
        <v>11.823455782175124</v>
      </c>
      <c r="L275">
        <f t="shared" si="55"/>
        <v>83.144479446997707</v>
      </c>
      <c r="M275">
        <f t="shared" si="56"/>
        <v>0</v>
      </c>
      <c r="N275">
        <f t="shared" si="59"/>
        <v>155.27889479480129</v>
      </c>
      <c r="O275">
        <f t="shared" si="60"/>
        <v>66.515583557598163</v>
      </c>
    </row>
    <row r="276" spans="1:15" x14ac:dyDescent="0.2">
      <c r="A276" s="1">
        <f t="shared" si="51"/>
        <v>0.85624999999999929</v>
      </c>
      <c r="B276">
        <f t="shared" si="52"/>
        <v>273</v>
      </c>
      <c r="C276" s="2">
        <f t="shared" si="49"/>
        <v>15</v>
      </c>
      <c r="D276" s="2">
        <f t="shared" si="50"/>
        <v>1.6666666666666667</v>
      </c>
      <c r="H276">
        <f t="shared" si="53"/>
        <v>129.88904981329125</v>
      </c>
      <c r="I276">
        <f t="shared" si="54"/>
        <v>100.01032640890153</v>
      </c>
      <c r="J276">
        <f t="shared" si="57"/>
        <v>214.45410552925938</v>
      </c>
      <c r="K276">
        <f t="shared" si="58"/>
        <v>11.801057337102486</v>
      </c>
      <c r="L276">
        <f t="shared" si="55"/>
        <v>84.565055715968128</v>
      </c>
      <c r="M276">
        <f t="shared" si="56"/>
        <v>0</v>
      </c>
      <c r="N276">
        <f t="shared" si="59"/>
        <v>155.27889479480129</v>
      </c>
      <c r="O276">
        <f t="shared" si="60"/>
        <v>67.6520445727745</v>
      </c>
    </row>
    <row r="277" spans="1:15" x14ac:dyDescent="0.2">
      <c r="A277" s="1">
        <f t="shared" si="51"/>
        <v>0.85694444444444373</v>
      </c>
      <c r="B277">
        <f t="shared" si="52"/>
        <v>274</v>
      </c>
      <c r="C277" s="2">
        <f t="shared" si="49"/>
        <v>15</v>
      </c>
      <c r="D277" s="2">
        <f t="shared" si="50"/>
        <v>1.6666666666666667</v>
      </c>
      <c r="H277">
        <f t="shared" si="53"/>
        <v>129.88904981329125</v>
      </c>
      <c r="I277">
        <f t="shared" si="54"/>
        <v>100.01032640890153</v>
      </c>
      <c r="J277">
        <f t="shared" si="57"/>
        <v>215.77321206473192</v>
      </c>
      <c r="K277">
        <f t="shared" si="58"/>
        <v>11.781858669897369</v>
      </c>
      <c r="L277">
        <f t="shared" si="55"/>
        <v>85.884162251440671</v>
      </c>
      <c r="M277">
        <f t="shared" si="56"/>
        <v>0</v>
      </c>
      <c r="N277">
        <f t="shared" si="59"/>
        <v>155.27889479480129</v>
      </c>
      <c r="O277">
        <f t="shared" si="60"/>
        <v>68.70732980115254</v>
      </c>
    </row>
    <row r="278" spans="1:15" x14ac:dyDescent="0.2">
      <c r="A278" s="1">
        <f t="shared" si="51"/>
        <v>0.85763888888888817</v>
      </c>
      <c r="B278">
        <f t="shared" si="52"/>
        <v>275</v>
      </c>
      <c r="C278" s="2">
        <f t="shared" si="49"/>
        <v>15</v>
      </c>
      <c r="D278" s="2">
        <f t="shared" si="50"/>
        <v>1.6666666666666667</v>
      </c>
      <c r="H278">
        <f t="shared" si="53"/>
        <v>129.88904981329125</v>
      </c>
      <c r="I278">
        <f t="shared" si="54"/>
        <v>100.01032640890153</v>
      </c>
      <c r="J278">
        <f t="shared" si="57"/>
        <v>216.99809670481358</v>
      </c>
      <c r="K278">
        <f t="shared" si="58"/>
        <v>11.76540266943584</v>
      </c>
      <c r="L278">
        <f t="shared" si="55"/>
        <v>87.109046891522325</v>
      </c>
      <c r="M278">
        <f t="shared" si="56"/>
        <v>0</v>
      </c>
      <c r="N278">
        <f t="shared" si="59"/>
        <v>155.27889479480129</v>
      </c>
      <c r="O278">
        <f t="shared" si="60"/>
        <v>69.687237513217866</v>
      </c>
    </row>
    <row r="279" spans="1:15" x14ac:dyDescent="0.2">
      <c r="A279" s="1">
        <f t="shared" si="51"/>
        <v>0.85833333333333262</v>
      </c>
      <c r="B279">
        <f t="shared" si="52"/>
        <v>276</v>
      </c>
      <c r="C279" s="2">
        <f t="shared" si="49"/>
        <v>15</v>
      </c>
      <c r="D279" s="2">
        <f t="shared" si="50"/>
        <v>1.6666666666666667</v>
      </c>
      <c r="H279">
        <f t="shared" si="53"/>
        <v>129.88904981329125</v>
      </c>
      <c r="I279">
        <f t="shared" si="54"/>
        <v>100.01032640890153</v>
      </c>
      <c r="J279">
        <f t="shared" si="57"/>
        <v>218.1354895848894</v>
      </c>
      <c r="K279">
        <f t="shared" si="58"/>
        <v>11.7512975261831</v>
      </c>
      <c r="L279">
        <f t="shared" si="55"/>
        <v>88.246439771598148</v>
      </c>
      <c r="M279">
        <f t="shared" si="56"/>
        <v>0</v>
      </c>
      <c r="N279">
        <f t="shared" si="59"/>
        <v>155.27889479480129</v>
      </c>
      <c r="O279">
        <f t="shared" si="60"/>
        <v>70.597151817278515</v>
      </c>
    </row>
    <row r="280" spans="1:15" x14ac:dyDescent="0.2">
      <c r="A280" s="1">
        <f t="shared" si="51"/>
        <v>0.85902777777777706</v>
      </c>
      <c r="B280">
        <f t="shared" si="52"/>
        <v>277</v>
      </c>
      <c r="C280" s="2">
        <f t="shared" si="49"/>
        <v>15</v>
      </c>
      <c r="D280" s="2">
        <f t="shared" si="50"/>
        <v>1.6666666666666667</v>
      </c>
      <c r="H280">
        <f t="shared" si="53"/>
        <v>129.88904981329125</v>
      </c>
      <c r="I280">
        <f t="shared" si="54"/>
        <v>100.01032640890153</v>
      </c>
      <c r="J280">
        <f t="shared" si="57"/>
        <v>219.19164011638836</v>
      </c>
      <c r="K280">
        <f t="shared" si="58"/>
        <v>11.739207403395037</v>
      </c>
      <c r="L280">
        <f t="shared" si="55"/>
        <v>89.302590303097105</v>
      </c>
      <c r="M280">
        <f t="shared" si="56"/>
        <v>0</v>
      </c>
      <c r="N280">
        <f t="shared" si="59"/>
        <v>155.27889479480129</v>
      </c>
      <c r="O280">
        <f t="shared" si="60"/>
        <v>71.442072242477693</v>
      </c>
    </row>
    <row r="281" spans="1:15" x14ac:dyDescent="0.2">
      <c r="A281" s="1">
        <f t="shared" si="51"/>
        <v>0.8597222222222215</v>
      </c>
      <c r="B281">
        <f t="shared" si="52"/>
        <v>278</v>
      </c>
      <c r="C281" s="2">
        <f t="shared" si="49"/>
        <v>15</v>
      </c>
      <c r="D281" s="2">
        <f t="shared" si="50"/>
        <v>1.6666666666666667</v>
      </c>
      <c r="H281">
        <f t="shared" si="53"/>
        <v>129.88904981329125</v>
      </c>
      <c r="I281">
        <f t="shared" si="54"/>
        <v>100.01032640890153</v>
      </c>
      <c r="J281">
        <f t="shared" si="57"/>
        <v>220.24602784546531</v>
      </c>
      <c r="K281">
        <f t="shared" si="58"/>
        <v>11.728844441005268</v>
      </c>
      <c r="L281">
        <f t="shared" si="55"/>
        <v>90.356978032174055</v>
      </c>
      <c r="M281">
        <f t="shared" si="56"/>
        <v>0</v>
      </c>
      <c r="N281">
        <f t="shared" si="59"/>
        <v>155.27889479480129</v>
      </c>
      <c r="O281">
        <f t="shared" si="60"/>
        <v>72.28558242573925</v>
      </c>
    </row>
    <row r="282" spans="1:15" x14ac:dyDescent="0.2">
      <c r="A282" s="1">
        <f t="shared" si="51"/>
        <v>0.86041666666666594</v>
      </c>
      <c r="B282">
        <f t="shared" si="52"/>
        <v>279</v>
      </c>
      <c r="C282" s="2">
        <f t="shared" si="49"/>
        <v>15</v>
      </c>
      <c r="D282" s="2">
        <f t="shared" si="50"/>
        <v>1.6666666666666667</v>
      </c>
      <c r="H282">
        <f t="shared" si="53"/>
        <v>129.88904981329125</v>
      </c>
      <c r="I282">
        <f t="shared" si="54"/>
        <v>100.01032640890153</v>
      </c>
      <c r="J282">
        <f t="shared" si="57"/>
        <v>221.29967536294299</v>
      </c>
      <c r="K282">
        <f t="shared" si="58"/>
        <v>11.719961901814038</v>
      </c>
      <c r="L282">
        <f t="shared" si="55"/>
        <v>91.410625549651741</v>
      </c>
      <c r="M282">
        <f t="shared" si="56"/>
        <v>0</v>
      </c>
      <c r="N282">
        <f t="shared" si="59"/>
        <v>155.27889479480129</v>
      </c>
      <c r="O282">
        <f t="shared" si="60"/>
        <v>73.128500439721392</v>
      </c>
    </row>
    <row r="283" spans="1:15" x14ac:dyDescent="0.2">
      <c r="A283" s="1">
        <f t="shared" si="51"/>
        <v>0.86111111111111038</v>
      </c>
      <c r="B283">
        <f t="shared" si="52"/>
        <v>280</v>
      </c>
      <c r="C283" s="2">
        <f t="shared" si="49"/>
        <v>15</v>
      </c>
      <c r="D283" s="2">
        <f t="shared" si="50"/>
        <v>1.6666666666666667</v>
      </c>
      <c r="H283">
        <f t="shared" si="53"/>
        <v>129.88904981329125</v>
      </c>
      <c r="I283">
        <f t="shared" si="54"/>
        <v>100.01032640890153</v>
      </c>
      <c r="J283">
        <f t="shared" si="57"/>
        <v>222.35268841333558</v>
      </c>
      <c r="K283">
        <f t="shared" si="58"/>
        <v>11.712348296792985</v>
      </c>
      <c r="L283">
        <f t="shared" si="55"/>
        <v>92.463638600044334</v>
      </c>
      <c r="M283">
        <f t="shared" si="56"/>
        <v>0</v>
      </c>
      <c r="N283">
        <f t="shared" si="59"/>
        <v>155.27889479480129</v>
      </c>
      <c r="O283">
        <f t="shared" si="60"/>
        <v>73.970910880035476</v>
      </c>
    </row>
    <row r="284" spans="1:15" x14ac:dyDescent="0.2">
      <c r="A284" s="1">
        <f t="shared" si="51"/>
        <v>0.86180555555555483</v>
      </c>
      <c r="B284">
        <f t="shared" si="52"/>
        <v>281</v>
      </c>
      <c r="C284" s="2">
        <f t="shared" si="49"/>
        <v>15</v>
      </c>
      <c r="D284" s="2">
        <f t="shared" si="50"/>
        <v>1.6666666666666667</v>
      </c>
      <c r="H284">
        <f t="shared" si="53"/>
        <v>129.88904981329125</v>
      </c>
      <c r="I284">
        <f t="shared" si="54"/>
        <v>100.01032640890153</v>
      </c>
      <c r="J284">
        <f t="shared" si="57"/>
        <v>223.40515763479809</v>
      </c>
      <c r="K284">
        <f t="shared" si="58"/>
        <v>11.705822349632083</v>
      </c>
      <c r="L284">
        <f t="shared" si="55"/>
        <v>93.516107821506836</v>
      </c>
      <c r="M284">
        <f t="shared" si="56"/>
        <v>0</v>
      </c>
      <c r="N284">
        <f t="shared" si="59"/>
        <v>155.27889479480129</v>
      </c>
      <c r="O284">
        <f t="shared" si="60"/>
        <v>74.812886257205477</v>
      </c>
    </row>
    <row r="285" spans="1:15" x14ac:dyDescent="0.2">
      <c r="A285" s="1">
        <f t="shared" si="51"/>
        <v>0.86249999999999927</v>
      </c>
      <c r="B285">
        <f t="shared" si="52"/>
        <v>282</v>
      </c>
      <c r="C285" s="2">
        <f t="shared" si="49"/>
        <v>15</v>
      </c>
      <c r="D285" s="2">
        <f t="shared" si="50"/>
        <v>1.6666666666666667</v>
      </c>
      <c r="H285">
        <f t="shared" si="53"/>
        <v>129.88904981329125</v>
      </c>
      <c r="I285">
        <f t="shared" si="54"/>
        <v>100.01032640890153</v>
      </c>
      <c r="J285">
        <f t="shared" si="57"/>
        <v>224.45716071717769</v>
      </c>
      <c r="K285">
        <f t="shared" si="58"/>
        <v>11.700228680637023</v>
      </c>
      <c r="L285">
        <f t="shared" si="55"/>
        <v>94.568110903886435</v>
      </c>
      <c r="M285">
        <f t="shared" si="56"/>
        <v>0</v>
      </c>
      <c r="N285">
        <f t="shared" si="59"/>
        <v>155.27889479480129</v>
      </c>
      <c r="O285">
        <f t="shared" si="60"/>
        <v>75.654488723109154</v>
      </c>
    </row>
    <row r="286" spans="1:15" x14ac:dyDescent="0.2">
      <c r="A286" s="1">
        <f t="shared" si="51"/>
        <v>0.86319444444444371</v>
      </c>
      <c r="B286">
        <f t="shared" si="52"/>
        <v>283</v>
      </c>
      <c r="C286" s="2">
        <f t="shared" si="49"/>
        <v>15</v>
      </c>
      <c r="D286" s="2">
        <f t="shared" si="50"/>
        <v>1.6666666666666667</v>
      </c>
      <c r="H286">
        <f t="shared" si="53"/>
        <v>129.88904981329125</v>
      </c>
      <c r="I286">
        <f t="shared" si="54"/>
        <v>100.01032640890153</v>
      </c>
      <c r="J286">
        <f t="shared" si="57"/>
        <v>225.50876425177191</v>
      </c>
      <c r="K286">
        <f t="shared" si="58"/>
        <v>11.695434107212686</v>
      </c>
      <c r="L286">
        <f t="shared" si="55"/>
        <v>95.619714438480656</v>
      </c>
      <c r="M286">
        <f t="shared" si="56"/>
        <v>0</v>
      </c>
      <c r="N286">
        <f t="shared" si="59"/>
        <v>155.27889479480129</v>
      </c>
      <c r="O286">
        <f t="shared" si="60"/>
        <v>76.495771550784525</v>
      </c>
    </row>
    <row r="287" spans="1:15" x14ac:dyDescent="0.2">
      <c r="A287" s="1">
        <f t="shared" si="51"/>
        <v>0.86388888888888815</v>
      </c>
      <c r="B287">
        <f t="shared" si="52"/>
        <v>284</v>
      </c>
      <c r="C287" s="2">
        <f t="shared" si="49"/>
        <v>15</v>
      </c>
      <c r="D287" s="2">
        <f t="shared" si="50"/>
        <v>1.6666666666666667</v>
      </c>
      <c r="H287">
        <f t="shared" si="53"/>
        <v>129.88904981329125</v>
      </c>
      <c r="I287">
        <f t="shared" si="54"/>
        <v>100.01032640890153</v>
      </c>
      <c r="J287">
        <f t="shared" si="57"/>
        <v>226.56002531683583</v>
      </c>
      <c r="K287">
        <f t="shared" si="58"/>
        <v>11.691324472848969</v>
      </c>
      <c r="L287">
        <f t="shared" si="55"/>
        <v>96.670975503544582</v>
      </c>
      <c r="M287">
        <f t="shared" si="56"/>
        <v>0</v>
      </c>
      <c r="N287">
        <f t="shared" si="59"/>
        <v>155.27889479480129</v>
      </c>
      <c r="O287">
        <f t="shared" si="60"/>
        <v>77.336780402835672</v>
      </c>
    </row>
    <row r="288" spans="1:15" x14ac:dyDescent="0.2">
      <c r="A288" s="1">
        <f t="shared" si="51"/>
        <v>0.86458333333333259</v>
      </c>
      <c r="B288">
        <f t="shared" si="52"/>
        <v>285</v>
      </c>
      <c r="C288" s="2">
        <f t="shared" si="49"/>
        <v>15</v>
      </c>
      <c r="D288" s="2">
        <f t="shared" si="50"/>
        <v>1.6666666666666667</v>
      </c>
      <c r="H288">
        <f t="shared" si="53"/>
        <v>129.88904981329125</v>
      </c>
      <c r="I288">
        <f t="shared" si="54"/>
        <v>100.01032640890153</v>
      </c>
      <c r="J288">
        <f t="shared" si="57"/>
        <v>227.61099283658805</v>
      </c>
      <c r="K288">
        <f t="shared" si="58"/>
        <v>11.687801929108639</v>
      </c>
      <c r="L288">
        <f t="shared" si="55"/>
        <v>97.721943023296802</v>
      </c>
      <c r="M288">
        <f t="shared" si="56"/>
        <v>0</v>
      </c>
      <c r="N288">
        <f t="shared" si="59"/>
        <v>155.27889479480129</v>
      </c>
      <c r="O288">
        <f t="shared" si="60"/>
        <v>78.177554418637442</v>
      </c>
    </row>
    <row r="289" spans="1:15" x14ac:dyDescent="0.2">
      <c r="A289" s="1">
        <f t="shared" si="51"/>
        <v>0.86527777777777704</v>
      </c>
      <c r="B289">
        <f t="shared" si="52"/>
        <v>286</v>
      </c>
      <c r="C289" s="2">
        <f t="shared" si="49"/>
        <v>15</v>
      </c>
      <c r="D289" s="2">
        <f t="shared" si="50"/>
        <v>1.6666666666666667</v>
      </c>
      <c r="H289">
        <f t="shared" si="53"/>
        <v>129.88904981329125</v>
      </c>
      <c r="I289">
        <f t="shared" si="54"/>
        <v>100.01032640890153</v>
      </c>
      <c r="J289">
        <f t="shared" si="57"/>
        <v>228.66170874607312</v>
      </c>
      <c r="K289">
        <f t="shared" si="58"/>
        <v>11.684782605902642</v>
      </c>
      <c r="L289">
        <f t="shared" si="55"/>
        <v>98.772658932781866</v>
      </c>
      <c r="M289">
        <f t="shared" si="56"/>
        <v>0</v>
      </c>
      <c r="N289">
        <f t="shared" si="59"/>
        <v>155.27889479480129</v>
      </c>
      <c r="O289">
        <f t="shared" si="60"/>
        <v>79.018127146225495</v>
      </c>
    </row>
    <row r="290" spans="1:15" x14ac:dyDescent="0.2">
      <c r="A290" s="1">
        <f t="shared" si="51"/>
        <v>0.86597222222222148</v>
      </c>
      <c r="B290">
        <f t="shared" si="52"/>
        <v>287</v>
      </c>
      <c r="C290" s="2">
        <f t="shared" si="49"/>
        <v>15</v>
      </c>
      <c r="D290" s="2">
        <f t="shared" si="50"/>
        <v>1.6666666666666667</v>
      </c>
      <c r="H290">
        <f t="shared" si="53"/>
        <v>129.88904981329125</v>
      </c>
      <c r="I290">
        <f t="shared" si="54"/>
        <v>100.01032640890153</v>
      </c>
      <c r="J290">
        <f t="shared" si="57"/>
        <v>229.71220898961488</v>
      </c>
      <c r="K290">
        <f t="shared" si="58"/>
        <v>11.682194614583217</v>
      </c>
      <c r="L290">
        <f t="shared" si="55"/>
        <v>99.823159176323628</v>
      </c>
      <c r="M290">
        <f t="shared" si="56"/>
        <v>0</v>
      </c>
      <c r="N290">
        <f t="shared" si="59"/>
        <v>155.27889479480129</v>
      </c>
      <c r="O290">
        <f t="shared" si="60"/>
        <v>79.858527341058902</v>
      </c>
    </row>
    <row r="291" spans="1:15" x14ac:dyDescent="0.2">
      <c r="A291" s="1">
        <f t="shared" si="51"/>
        <v>0.86666666666666592</v>
      </c>
      <c r="B291">
        <f t="shared" si="52"/>
        <v>288</v>
      </c>
      <c r="C291" s="2">
        <f t="shared" si="49"/>
        <v>15</v>
      </c>
      <c r="D291" s="2">
        <f t="shared" si="50"/>
        <v>1.6666666666666667</v>
      </c>
      <c r="H291">
        <f t="shared" si="53"/>
        <v>129.88904981329125</v>
      </c>
      <c r="I291">
        <f t="shared" si="54"/>
        <v>100.01032640890153</v>
      </c>
      <c r="J291">
        <f t="shared" si="57"/>
        <v>230.76252437663385</v>
      </c>
      <c r="K291">
        <f t="shared" si="58"/>
        <v>11.679976336309423</v>
      </c>
      <c r="L291">
        <f t="shared" si="55"/>
        <v>100.8734745633426</v>
      </c>
      <c r="M291">
        <f t="shared" si="56"/>
        <v>0</v>
      </c>
      <c r="N291">
        <f t="shared" si="59"/>
        <v>155.27889479480129</v>
      </c>
      <c r="O291">
        <f t="shared" si="60"/>
        <v>80.698779650674084</v>
      </c>
    </row>
    <row r="292" spans="1:15" x14ac:dyDescent="0.2">
      <c r="A292" s="1">
        <f t="shared" si="51"/>
        <v>0.86736111111111036</v>
      </c>
      <c r="B292">
        <f t="shared" si="52"/>
        <v>289</v>
      </c>
      <c r="C292" s="2">
        <f t="shared" si="49"/>
        <v>15</v>
      </c>
      <c r="D292" s="2">
        <f t="shared" si="50"/>
        <v>1.6666666666666667</v>
      </c>
      <c r="H292">
        <f t="shared" si="53"/>
        <v>129.88904981329125</v>
      </c>
      <c r="I292">
        <f t="shared" si="54"/>
        <v>100.01032640890153</v>
      </c>
      <c r="J292">
        <f t="shared" si="57"/>
        <v>231.81268131520469</v>
      </c>
      <c r="K292">
        <f t="shared" si="58"/>
        <v>11.678074954931885</v>
      </c>
      <c r="L292">
        <f t="shared" si="55"/>
        <v>101.92363150191343</v>
      </c>
      <c r="M292">
        <f t="shared" si="56"/>
        <v>0</v>
      </c>
      <c r="N292">
        <f t="shared" si="59"/>
        <v>155.27889479480129</v>
      </c>
      <c r="O292">
        <f t="shared" si="60"/>
        <v>81.538905201530753</v>
      </c>
    </row>
    <row r="293" spans="1:15" x14ac:dyDescent="0.2">
      <c r="A293" s="1">
        <f t="shared" si="51"/>
        <v>0.8680555555555548</v>
      </c>
      <c r="B293">
        <f t="shared" si="52"/>
        <v>290</v>
      </c>
      <c r="C293" s="2">
        <f t="shared" si="49"/>
        <v>15</v>
      </c>
      <c r="D293" s="2">
        <f t="shared" si="50"/>
        <v>1.6666666666666667</v>
      </c>
      <c r="H293">
        <f t="shared" si="53"/>
        <v>129.88904981329125</v>
      </c>
      <c r="I293">
        <f t="shared" si="54"/>
        <v>100.01032640890153</v>
      </c>
      <c r="J293">
        <f t="shared" si="57"/>
        <v>232.86270244081999</v>
      </c>
      <c r="K293">
        <f t="shared" si="58"/>
        <v>11.676445199465425</v>
      </c>
      <c r="L293">
        <f t="shared" si="55"/>
        <v>102.97365262752874</v>
      </c>
      <c r="M293">
        <f t="shared" si="56"/>
        <v>0</v>
      </c>
      <c r="N293">
        <f t="shared" si="59"/>
        <v>155.27889479480129</v>
      </c>
      <c r="O293">
        <f t="shared" si="60"/>
        <v>82.378922102022997</v>
      </c>
    </row>
    <row r="294" spans="1:15" x14ac:dyDescent="0.2">
      <c r="A294" s="1">
        <f t="shared" si="51"/>
        <v>0.86874999999999925</v>
      </c>
      <c r="B294">
        <f t="shared" si="52"/>
        <v>291</v>
      </c>
      <c r="C294" s="2">
        <f t="shared" si="49"/>
        <v>15</v>
      </c>
      <c r="D294" s="2">
        <f t="shared" si="50"/>
        <v>1.6666666666666667</v>
      </c>
      <c r="H294">
        <f t="shared" si="53"/>
        <v>129.88904981329125</v>
      </c>
      <c r="I294">
        <f t="shared" si="54"/>
        <v>100.01032640890153</v>
      </c>
      <c r="J294">
        <f t="shared" si="57"/>
        <v>233.91260715533053</v>
      </c>
      <c r="K294">
        <f t="shared" si="58"/>
        <v>11.675048266208458</v>
      </c>
      <c r="L294">
        <f t="shared" si="55"/>
        <v>104.02355734203928</v>
      </c>
      <c r="M294">
        <f t="shared" si="56"/>
        <v>0</v>
      </c>
      <c r="N294">
        <f t="shared" si="59"/>
        <v>155.27889479480129</v>
      </c>
      <c r="O294">
        <f t="shared" si="60"/>
        <v>83.218845873631437</v>
      </c>
    </row>
    <row r="295" spans="1:15" x14ac:dyDescent="0.2">
      <c r="A295" s="1">
        <f t="shared" si="51"/>
        <v>0.86944444444444369</v>
      </c>
      <c r="B295">
        <f t="shared" si="52"/>
        <v>292</v>
      </c>
      <c r="C295" s="2">
        <f t="shared" si="49"/>
        <v>15</v>
      </c>
      <c r="D295" s="2">
        <f t="shared" si="50"/>
        <v>1.6666666666666667</v>
      </c>
      <c r="H295">
        <f t="shared" si="53"/>
        <v>129.88904981329125</v>
      </c>
      <c r="I295">
        <f t="shared" si="54"/>
        <v>100.01032640890153</v>
      </c>
      <c r="J295">
        <f t="shared" si="57"/>
        <v>234.96241208889415</v>
      </c>
      <c r="K295">
        <f t="shared" si="58"/>
        <v>11.673850894845344</v>
      </c>
      <c r="L295">
        <f t="shared" si="55"/>
        <v>105.0733622756029</v>
      </c>
      <c r="M295">
        <f t="shared" si="56"/>
        <v>0</v>
      </c>
      <c r="N295">
        <f t="shared" si="59"/>
        <v>155.27889479480129</v>
      </c>
      <c r="O295">
        <f t="shared" si="60"/>
        <v>84.058689820482329</v>
      </c>
    </row>
    <row r="296" spans="1:15" x14ac:dyDescent="0.2">
      <c r="A296" s="1">
        <f t="shared" si="51"/>
        <v>0.87013888888888813</v>
      </c>
      <c r="B296">
        <f t="shared" si="52"/>
        <v>293</v>
      </c>
      <c r="C296" s="2">
        <f t="shared" si="49"/>
        <v>15</v>
      </c>
      <c r="D296" s="2">
        <f t="shared" si="50"/>
        <v>1.6666666666666667</v>
      </c>
      <c r="H296">
        <f t="shared" si="53"/>
        <v>129.88904981329125</v>
      </c>
      <c r="I296">
        <f t="shared" si="54"/>
        <v>100.01032640890153</v>
      </c>
      <c r="J296">
        <f t="shared" si="57"/>
        <v>236.01213149593184</v>
      </c>
      <c r="K296">
        <f t="shared" si="58"/>
        <v>11.672824576534104</v>
      </c>
      <c r="L296">
        <f t="shared" si="55"/>
        <v>106.12308168264059</v>
      </c>
      <c r="M296">
        <f t="shared" si="56"/>
        <v>0</v>
      </c>
      <c r="N296">
        <f t="shared" si="59"/>
        <v>155.27889479480129</v>
      </c>
      <c r="O296">
        <f t="shared" si="60"/>
        <v>84.898465346112474</v>
      </c>
    </row>
    <row r="297" spans="1:15" x14ac:dyDescent="0.2">
      <c r="A297" s="1">
        <f t="shared" si="51"/>
        <v>0.87083333333333257</v>
      </c>
      <c r="B297">
        <f t="shared" si="52"/>
        <v>294</v>
      </c>
      <c r="C297" s="2">
        <f t="shared" si="49"/>
        <v>15</v>
      </c>
      <c r="D297" s="2">
        <f t="shared" si="50"/>
        <v>1.6666666666666667</v>
      </c>
      <c r="H297">
        <f t="shared" si="53"/>
        <v>129.88904981329125</v>
      </c>
      <c r="I297">
        <f t="shared" si="54"/>
        <v>100.01032640890153</v>
      </c>
      <c r="J297">
        <f t="shared" si="57"/>
        <v>237.06177759451873</v>
      </c>
      <c r="K297">
        <f t="shared" si="58"/>
        <v>11.671944875124471</v>
      </c>
      <c r="L297">
        <f t="shared" si="55"/>
        <v>107.17272778122748</v>
      </c>
      <c r="M297">
        <f t="shared" si="56"/>
        <v>0</v>
      </c>
      <c r="N297">
        <f t="shared" si="59"/>
        <v>155.27889479480129</v>
      </c>
      <c r="O297">
        <f t="shared" si="60"/>
        <v>85.738182224981983</v>
      </c>
    </row>
    <row r="298" spans="1:15" x14ac:dyDescent="0.2">
      <c r="A298" s="1">
        <f t="shared" si="51"/>
        <v>0.87152777777777701</v>
      </c>
      <c r="B298">
        <f t="shared" si="52"/>
        <v>295</v>
      </c>
      <c r="C298" s="2">
        <f t="shared" si="49"/>
        <v>15</v>
      </c>
      <c r="D298" s="2">
        <f t="shared" si="50"/>
        <v>1.6666666666666667</v>
      </c>
      <c r="H298">
        <f t="shared" si="53"/>
        <v>129.88904981329125</v>
      </c>
      <c r="I298">
        <f t="shared" si="54"/>
        <v>100.01032640890153</v>
      </c>
      <c r="J298">
        <f t="shared" si="57"/>
        <v>238.11136085729063</v>
      </c>
      <c r="K298">
        <f t="shared" si="58"/>
        <v>11.671190845344784</v>
      </c>
      <c r="L298">
        <f t="shared" si="55"/>
        <v>108.22231104399938</v>
      </c>
      <c r="M298">
        <f t="shared" si="56"/>
        <v>0</v>
      </c>
      <c r="N298">
        <f t="shared" si="59"/>
        <v>155.27889479480129</v>
      </c>
      <c r="O298">
        <f t="shared" si="60"/>
        <v>86.577848835199518</v>
      </c>
    </row>
    <row r="299" spans="1:15" x14ac:dyDescent="0.2">
      <c r="A299" s="1">
        <f t="shared" si="51"/>
        <v>0.87222222222222145</v>
      </c>
      <c r="B299">
        <f t="shared" si="52"/>
        <v>296</v>
      </c>
      <c r="C299" s="2">
        <f t="shared" si="49"/>
        <v>15</v>
      </c>
      <c r="D299" s="2">
        <f t="shared" si="50"/>
        <v>1.6666666666666667</v>
      </c>
      <c r="H299">
        <f t="shared" si="53"/>
        <v>129.88904981329125</v>
      </c>
      <c r="I299">
        <f t="shared" si="54"/>
        <v>100.01032640890153</v>
      </c>
      <c r="J299">
        <f t="shared" si="57"/>
        <v>239.16089026079257</v>
      </c>
      <c r="K299">
        <f t="shared" si="58"/>
        <v>11.670544534105051</v>
      </c>
      <c r="L299">
        <f t="shared" si="55"/>
        <v>109.27184044750132</v>
      </c>
      <c r="M299">
        <f t="shared" si="56"/>
        <v>0</v>
      </c>
      <c r="N299">
        <f t="shared" si="59"/>
        <v>155.27889479480129</v>
      </c>
      <c r="O299">
        <f t="shared" si="60"/>
        <v>87.417472358001064</v>
      </c>
    </row>
    <row r="300" spans="1:15" x14ac:dyDescent="0.2">
      <c r="A300" s="1">
        <f t="shared" si="51"/>
        <v>0.8729166666666659</v>
      </c>
      <c r="B300">
        <f t="shared" si="52"/>
        <v>297</v>
      </c>
      <c r="C300" s="2">
        <f t="shared" si="49"/>
        <v>15</v>
      </c>
      <c r="D300" s="2">
        <f t="shared" si="50"/>
        <v>1.6666666666666667</v>
      </c>
      <c r="H300">
        <f t="shared" si="53"/>
        <v>129.88904981329125</v>
      </c>
      <c r="I300">
        <f t="shared" si="54"/>
        <v>100.01032640890153</v>
      </c>
      <c r="J300">
        <f t="shared" si="57"/>
        <v>240.21037349920596</v>
      </c>
      <c r="K300">
        <f t="shared" si="58"/>
        <v>11.669990553042425</v>
      </c>
      <c r="L300">
        <f t="shared" si="55"/>
        <v>110.32132368591471</v>
      </c>
      <c r="M300">
        <f t="shared" si="56"/>
        <v>0</v>
      </c>
      <c r="N300">
        <f t="shared" si="59"/>
        <v>155.27889479480129</v>
      </c>
      <c r="O300">
        <f t="shared" si="60"/>
        <v>88.257058948731768</v>
      </c>
    </row>
    <row r="301" spans="1:15" x14ac:dyDescent="0.2">
      <c r="A301" s="1">
        <f t="shared" si="51"/>
        <v>0.87361111111111034</v>
      </c>
      <c r="B301">
        <f t="shared" si="52"/>
        <v>298</v>
      </c>
      <c r="C301" s="2">
        <f t="shared" si="49"/>
        <v>15</v>
      </c>
      <c r="D301" s="2">
        <f t="shared" si="50"/>
        <v>1.6666666666666667</v>
      </c>
      <c r="H301">
        <f t="shared" si="53"/>
        <v>129.88904981329125</v>
      </c>
      <c r="I301">
        <f t="shared" si="54"/>
        <v>100.01032640890153</v>
      </c>
      <c r="J301">
        <f t="shared" si="57"/>
        <v>241.25981716754342</v>
      </c>
      <c r="K301">
        <f t="shared" si="58"/>
        <v>11.669515712131602</v>
      </c>
      <c r="L301">
        <f t="shared" si="55"/>
        <v>111.37076735425217</v>
      </c>
      <c r="M301">
        <f t="shared" si="56"/>
        <v>0</v>
      </c>
      <c r="N301">
        <f t="shared" si="59"/>
        <v>155.27889479480129</v>
      </c>
      <c r="O301">
        <f t="shared" si="60"/>
        <v>89.096613883401744</v>
      </c>
    </row>
    <row r="302" spans="1:15" x14ac:dyDescent="0.2">
      <c r="A302" s="1">
        <f t="shared" si="51"/>
        <v>0.87430555555555478</v>
      </c>
      <c r="B302">
        <f t="shared" si="52"/>
        <v>299</v>
      </c>
      <c r="C302" s="2">
        <f t="shared" si="49"/>
        <v>15</v>
      </c>
      <c r="D302" s="2">
        <f t="shared" si="50"/>
        <v>1.6666666666666667</v>
      </c>
      <c r="H302">
        <f t="shared" si="53"/>
        <v>129.88904981329125</v>
      </c>
      <c r="I302">
        <f t="shared" si="54"/>
        <v>100.01032640890153</v>
      </c>
      <c r="J302">
        <f t="shared" si="57"/>
        <v>242.30922691867298</v>
      </c>
      <c r="K302">
        <f t="shared" si="58"/>
        <v>11.66910870563661</v>
      </c>
      <c r="L302">
        <f t="shared" si="55"/>
        <v>112.42017710538173</v>
      </c>
      <c r="M302">
        <f t="shared" si="56"/>
        <v>0</v>
      </c>
      <c r="N302">
        <f t="shared" si="59"/>
        <v>155.27889479480129</v>
      </c>
      <c r="O302">
        <f t="shared" si="60"/>
        <v>89.936141684305383</v>
      </c>
    </row>
    <row r="303" spans="1:15" x14ac:dyDescent="0.2">
      <c r="A303" s="1">
        <f t="shared" si="51"/>
        <v>0.87499999999999922</v>
      </c>
      <c r="B303">
        <f t="shared" si="52"/>
        <v>300</v>
      </c>
      <c r="C303" s="2">
        <f t="shared" si="49"/>
        <v>15</v>
      </c>
      <c r="D303" s="2">
        <f t="shared" ref="D303:D333" si="61">900/60</f>
        <v>15</v>
      </c>
      <c r="H303">
        <f t="shared" si="53"/>
        <v>129.88904981329125</v>
      </c>
      <c r="I303">
        <f t="shared" si="54"/>
        <v>100.01032640890153</v>
      </c>
      <c r="J303">
        <f t="shared" si="57"/>
        <v>243.35860759791001</v>
      </c>
      <c r="K303">
        <f t="shared" si="58"/>
        <v>11.668759842926617</v>
      </c>
      <c r="L303">
        <f t="shared" si="55"/>
        <v>113.46955778461876</v>
      </c>
      <c r="M303">
        <f t="shared" si="56"/>
        <v>0</v>
      </c>
      <c r="N303">
        <f t="shared" si="59"/>
        <v>155.27889479480129</v>
      </c>
      <c r="O303">
        <f t="shared" si="60"/>
        <v>90.775646227695006</v>
      </c>
    </row>
    <row r="304" spans="1:15" x14ac:dyDescent="0.2">
      <c r="A304" s="1">
        <f t="shared" si="51"/>
        <v>0.87569444444444366</v>
      </c>
      <c r="B304">
        <f t="shared" si="52"/>
        <v>301</v>
      </c>
      <c r="C304" s="2">
        <f t="shared" ref="C304:C362" si="62">C303-800/3600</f>
        <v>14.777777777777779</v>
      </c>
      <c r="D304" s="2">
        <f t="shared" si="61"/>
        <v>15</v>
      </c>
      <c r="H304">
        <f t="shared" si="53"/>
        <v>129.88904981329125</v>
      </c>
      <c r="I304">
        <f t="shared" si="54"/>
        <v>100.01032640890153</v>
      </c>
      <c r="J304">
        <f t="shared" si="57"/>
        <v>244.40796335838206</v>
      </c>
      <c r="K304">
        <f t="shared" si="58"/>
        <v>25.00179415107996</v>
      </c>
      <c r="L304">
        <f t="shared" si="55"/>
        <v>114.51891354509081</v>
      </c>
      <c r="M304">
        <f t="shared" si="56"/>
        <v>0</v>
      </c>
      <c r="N304">
        <f t="shared" si="59"/>
        <v>155.27889479480129</v>
      </c>
      <c r="O304">
        <f t="shared" si="60"/>
        <v>91.615130836072652</v>
      </c>
    </row>
    <row r="305" spans="1:15" x14ac:dyDescent="0.2">
      <c r="A305" s="1">
        <f t="shared" si="51"/>
        <v>0.87638888888888811</v>
      </c>
      <c r="B305">
        <f t="shared" si="52"/>
        <v>302</v>
      </c>
      <c r="C305" s="2">
        <f t="shared" si="62"/>
        <v>14.555555555555557</v>
      </c>
      <c r="D305" s="2">
        <f t="shared" si="61"/>
        <v>15</v>
      </c>
      <c r="H305">
        <f t="shared" si="53"/>
        <v>129.88904981329125</v>
      </c>
      <c r="I305">
        <f t="shared" si="54"/>
        <v>100.01032640890153</v>
      </c>
      <c r="J305">
        <f t="shared" si="57"/>
        <v>246.18745649007141</v>
      </c>
      <c r="K305">
        <f t="shared" si="58"/>
        <v>36.430109272354258</v>
      </c>
      <c r="L305">
        <f t="shared" si="55"/>
        <v>116.29840667678016</v>
      </c>
      <c r="M305">
        <f t="shared" si="56"/>
        <v>0</v>
      </c>
      <c r="N305">
        <f t="shared" si="59"/>
        <v>155.27889479480129</v>
      </c>
      <c r="O305">
        <f t="shared" si="60"/>
        <v>93.03872534142414</v>
      </c>
    </row>
    <row r="306" spans="1:15" x14ac:dyDescent="0.2">
      <c r="A306" s="1">
        <f t="shared" si="51"/>
        <v>0.87708333333333255</v>
      </c>
      <c r="B306">
        <f t="shared" si="52"/>
        <v>303</v>
      </c>
      <c r="C306" s="2">
        <f t="shared" si="62"/>
        <v>14.333333333333336</v>
      </c>
      <c r="D306" s="2">
        <f t="shared" si="61"/>
        <v>15</v>
      </c>
      <c r="H306">
        <f t="shared" si="53"/>
        <v>129.88904981329125</v>
      </c>
      <c r="I306">
        <f t="shared" si="54"/>
        <v>100.01032640890153</v>
      </c>
      <c r="J306">
        <f t="shared" si="57"/>
        <v>248.56103562248674</v>
      </c>
      <c r="K306">
        <f t="shared" si="58"/>
        <v>46.225807947732221</v>
      </c>
      <c r="L306">
        <f t="shared" si="55"/>
        <v>118.67198580919549</v>
      </c>
      <c r="M306">
        <f t="shared" si="56"/>
        <v>0</v>
      </c>
      <c r="N306">
        <f t="shared" si="59"/>
        <v>155.27889479480129</v>
      </c>
      <c r="O306">
        <f t="shared" si="60"/>
        <v>94.937588647356392</v>
      </c>
    </row>
    <row r="307" spans="1:15" x14ac:dyDescent="0.2">
      <c r="A307" s="1">
        <f t="shared" si="51"/>
        <v>0.87777777777777699</v>
      </c>
      <c r="B307">
        <f t="shared" si="52"/>
        <v>304</v>
      </c>
      <c r="C307" s="2">
        <f t="shared" si="62"/>
        <v>14.111111111111114</v>
      </c>
      <c r="D307" s="2">
        <f t="shared" si="61"/>
        <v>15</v>
      </c>
      <c r="H307">
        <f t="shared" si="53"/>
        <v>129.88904981329125</v>
      </c>
      <c r="I307">
        <f t="shared" si="54"/>
        <v>100.01032640890153</v>
      </c>
      <c r="J307">
        <f t="shared" si="57"/>
        <v>251.41208529520682</v>
      </c>
      <c r="K307">
        <f t="shared" si="58"/>
        <v>54.622121098056191</v>
      </c>
      <c r="L307">
        <f t="shared" si="55"/>
        <v>121.52303548191557</v>
      </c>
      <c r="M307">
        <f t="shared" si="56"/>
        <v>0</v>
      </c>
      <c r="N307">
        <f t="shared" si="59"/>
        <v>155.27889479480129</v>
      </c>
      <c r="O307">
        <f t="shared" si="60"/>
        <v>97.218428385532462</v>
      </c>
    </row>
    <row r="308" spans="1:15" x14ac:dyDescent="0.2">
      <c r="A308" s="1">
        <f t="shared" si="51"/>
        <v>0.87847222222222143</v>
      </c>
      <c r="B308">
        <f t="shared" si="52"/>
        <v>305</v>
      </c>
      <c r="C308" s="2">
        <f t="shared" si="62"/>
        <v>13.888888888888893</v>
      </c>
      <c r="D308" s="2">
        <f t="shared" si="61"/>
        <v>15</v>
      </c>
      <c r="H308">
        <f t="shared" si="53"/>
        <v>129.88904981329125</v>
      </c>
      <c r="I308">
        <f t="shared" si="54"/>
        <v>100.01032640890153</v>
      </c>
      <c r="J308">
        <f t="shared" si="57"/>
        <v>254.64064939929924</v>
      </c>
      <c r="K308">
        <f t="shared" si="58"/>
        <v>61.81896094119103</v>
      </c>
      <c r="L308">
        <f t="shared" si="55"/>
        <v>124.75159958600798</v>
      </c>
      <c r="M308">
        <f t="shared" si="56"/>
        <v>0</v>
      </c>
      <c r="N308">
        <f t="shared" si="59"/>
        <v>155.27889479480129</v>
      </c>
      <c r="O308">
        <f t="shared" si="60"/>
        <v>99.801279668806387</v>
      </c>
    </row>
    <row r="309" spans="1:15" x14ac:dyDescent="0.2">
      <c r="A309" s="1">
        <f t="shared" si="51"/>
        <v>0.87916666666666587</v>
      </c>
      <c r="B309">
        <f t="shared" si="52"/>
        <v>306</v>
      </c>
      <c r="C309" s="2">
        <f t="shared" si="62"/>
        <v>13.666666666666671</v>
      </c>
      <c r="D309" s="2">
        <f t="shared" si="61"/>
        <v>15</v>
      </c>
      <c r="H309">
        <f t="shared" si="53"/>
        <v>129.88904981329125</v>
      </c>
      <c r="I309">
        <f t="shared" si="54"/>
        <v>100.01032640890153</v>
      </c>
      <c r="J309">
        <f t="shared" si="57"/>
        <v>258.16105126996479</v>
      </c>
      <c r="K309">
        <f t="shared" si="58"/>
        <v>67.987680806735156</v>
      </c>
      <c r="L309">
        <f t="shared" si="55"/>
        <v>128.27200145667354</v>
      </c>
      <c r="M309">
        <f t="shared" si="56"/>
        <v>0</v>
      </c>
      <c r="N309">
        <f t="shared" si="59"/>
        <v>155.27889479480129</v>
      </c>
      <c r="O309">
        <f t="shared" si="60"/>
        <v>102.61760116533884</v>
      </c>
    </row>
    <row r="310" spans="1:15" x14ac:dyDescent="0.2">
      <c r="A310" s="1">
        <f t="shared" si="51"/>
        <v>0.87986111111111032</v>
      </c>
      <c r="B310">
        <f t="shared" si="52"/>
        <v>307</v>
      </c>
      <c r="C310" s="2">
        <f t="shared" si="62"/>
        <v>13.44444444444445</v>
      </c>
      <c r="D310" s="2">
        <f t="shared" si="61"/>
        <v>15</v>
      </c>
      <c r="H310">
        <f t="shared" si="53"/>
        <v>129.88904981329125</v>
      </c>
      <c r="I310">
        <f t="shared" si="54"/>
        <v>100.01032640890153</v>
      </c>
      <c r="J310">
        <f t="shared" si="57"/>
        <v>261.899853765947</v>
      </c>
      <c r="K310">
        <f t="shared" si="58"/>
        <v>73.275154977201566</v>
      </c>
      <c r="L310">
        <f t="shared" si="55"/>
        <v>132.01080395265575</v>
      </c>
      <c r="M310">
        <f t="shared" si="56"/>
        <v>0</v>
      </c>
      <c r="N310">
        <f t="shared" si="59"/>
        <v>155.27889479480129</v>
      </c>
      <c r="O310">
        <f t="shared" si="60"/>
        <v>105.60864316212461</v>
      </c>
    </row>
    <row r="311" spans="1:15" x14ac:dyDescent="0.2">
      <c r="A311" s="1">
        <f t="shared" si="51"/>
        <v>0.88055555555555476</v>
      </c>
      <c r="B311">
        <f t="shared" si="52"/>
        <v>308</v>
      </c>
      <c r="C311" s="2">
        <f t="shared" si="62"/>
        <v>13.222222222222229</v>
      </c>
      <c r="D311" s="2">
        <f t="shared" si="61"/>
        <v>15</v>
      </c>
      <c r="H311">
        <f t="shared" si="53"/>
        <v>129.88904981329125</v>
      </c>
      <c r="I311">
        <f t="shared" si="54"/>
        <v>100.01032640890153</v>
      </c>
      <c r="J311">
        <f t="shared" si="57"/>
        <v>265.79411076616884</v>
      </c>
      <c r="K311">
        <f t="shared" si="58"/>
        <v>77.807275694744206</v>
      </c>
      <c r="L311">
        <f t="shared" si="55"/>
        <v>135.90506095287759</v>
      </c>
      <c r="M311">
        <f t="shared" si="56"/>
        <v>0</v>
      </c>
      <c r="N311">
        <f t="shared" si="59"/>
        <v>155.27889479480129</v>
      </c>
      <c r="O311">
        <f t="shared" si="60"/>
        <v>108.72404876230208</v>
      </c>
    </row>
    <row r="312" spans="1:15" x14ac:dyDescent="0.2">
      <c r="A312" s="1">
        <f t="shared" si="51"/>
        <v>0.8812499999999992</v>
      </c>
      <c r="B312">
        <f t="shared" si="52"/>
        <v>309</v>
      </c>
      <c r="C312" s="2">
        <f t="shared" si="62"/>
        <v>13.000000000000007</v>
      </c>
      <c r="D312" s="2">
        <f t="shared" si="61"/>
        <v>15</v>
      </c>
      <c r="H312">
        <f t="shared" si="53"/>
        <v>129.88904981329125</v>
      </c>
      <c r="I312">
        <f t="shared" si="54"/>
        <v>100.01032640890153</v>
      </c>
      <c r="J312">
        <f t="shared" si="57"/>
        <v>269.78986845256441</v>
      </c>
      <c r="K312">
        <f t="shared" si="58"/>
        <v>81.69195059549503</v>
      </c>
      <c r="L312">
        <f t="shared" si="55"/>
        <v>139.90081863927315</v>
      </c>
      <c r="M312">
        <f t="shared" si="56"/>
        <v>0</v>
      </c>
      <c r="N312">
        <f t="shared" si="59"/>
        <v>155.27889479480129</v>
      </c>
      <c r="O312">
        <f t="shared" si="60"/>
        <v>111.92065491141852</v>
      </c>
    </row>
    <row r="313" spans="1:15" x14ac:dyDescent="0.2">
      <c r="A313" s="1">
        <f t="shared" si="51"/>
        <v>0.88194444444444364</v>
      </c>
      <c r="B313">
        <f t="shared" si="52"/>
        <v>310</v>
      </c>
      <c r="C313" s="2">
        <f t="shared" si="62"/>
        <v>12.777777777777786</v>
      </c>
      <c r="D313" s="2">
        <f t="shared" si="61"/>
        <v>15</v>
      </c>
      <c r="H313">
        <f t="shared" si="53"/>
        <v>129.88904981329125</v>
      </c>
      <c r="I313">
        <f t="shared" si="54"/>
        <v>100.01032640890153</v>
      </c>
      <c r="J313">
        <f t="shared" si="57"/>
        <v>273.84088069536278</v>
      </c>
      <c r="K313">
        <f t="shared" si="58"/>
        <v>85.021671938995738</v>
      </c>
      <c r="L313">
        <f t="shared" si="55"/>
        <v>143.95183088207153</v>
      </c>
      <c r="M313">
        <f t="shared" si="56"/>
        <v>0</v>
      </c>
      <c r="N313">
        <f t="shared" si="59"/>
        <v>155.27889479480129</v>
      </c>
      <c r="O313">
        <f t="shared" si="60"/>
        <v>115.16146470565724</v>
      </c>
    </row>
    <row r="314" spans="1:15" x14ac:dyDescent="0.2">
      <c r="A314" s="1">
        <f t="shared" si="51"/>
        <v>0.88263888888888808</v>
      </c>
      <c r="B314">
        <f t="shared" si="52"/>
        <v>311</v>
      </c>
      <c r="C314" s="2">
        <f t="shared" si="62"/>
        <v>12.555555555555564</v>
      </c>
      <c r="D314" s="2">
        <f t="shared" si="61"/>
        <v>15</v>
      </c>
      <c r="H314">
        <f t="shared" si="53"/>
        <v>129.88904981329125</v>
      </c>
      <c r="I314">
        <f t="shared" si="54"/>
        <v>100.01032640890153</v>
      </c>
      <c r="J314">
        <f t="shared" si="57"/>
        <v>277.90750795476043</v>
      </c>
      <c r="K314">
        <f t="shared" si="58"/>
        <v>87.875718804853491</v>
      </c>
      <c r="L314">
        <f t="shared" si="55"/>
        <v>148.01845814146918</v>
      </c>
      <c r="M314">
        <f t="shared" si="56"/>
        <v>0</v>
      </c>
      <c r="N314">
        <f t="shared" si="59"/>
        <v>155.27889479480129</v>
      </c>
      <c r="O314">
        <f t="shared" si="60"/>
        <v>118.41476651317535</v>
      </c>
    </row>
    <row r="315" spans="1:15" x14ac:dyDescent="0.2">
      <c r="A315" s="1">
        <f t="shared" si="51"/>
        <v>0.88333333333333253</v>
      </c>
      <c r="B315">
        <f t="shared" si="52"/>
        <v>312</v>
      </c>
      <c r="C315" s="2">
        <f t="shared" si="62"/>
        <v>12.333333333333343</v>
      </c>
      <c r="D315" s="2">
        <f t="shared" si="61"/>
        <v>15</v>
      </c>
      <c r="H315">
        <f t="shared" si="53"/>
        <v>129.88904981329125</v>
      </c>
      <c r="I315">
        <f t="shared" si="54"/>
        <v>100.01032640890153</v>
      </c>
      <c r="J315">
        <f t="shared" si="57"/>
        <v>281.95577348235423</v>
      </c>
      <c r="K315">
        <f t="shared" si="58"/>
        <v>90.322044689874417</v>
      </c>
      <c r="L315">
        <f t="shared" si="55"/>
        <v>152.06672366906298</v>
      </c>
      <c r="M315">
        <f t="shared" si="56"/>
        <v>0</v>
      </c>
      <c r="N315">
        <f t="shared" si="59"/>
        <v>155.27889479480129</v>
      </c>
      <c r="O315">
        <f t="shared" si="60"/>
        <v>121.65337893525039</v>
      </c>
    </row>
    <row r="316" spans="1:15" x14ac:dyDescent="0.2">
      <c r="A316" s="1">
        <f t="shared" si="51"/>
        <v>0.88402777777777697</v>
      </c>
      <c r="B316">
        <f t="shared" si="52"/>
        <v>313</v>
      </c>
      <c r="C316" s="2">
        <f t="shared" si="62"/>
        <v>12.111111111111121</v>
      </c>
      <c r="D316" s="2">
        <f t="shared" si="61"/>
        <v>15</v>
      </c>
      <c r="H316">
        <f t="shared" si="53"/>
        <v>129.88904981329125</v>
      </c>
      <c r="I316">
        <f t="shared" si="54"/>
        <v>100.01032640890153</v>
      </c>
      <c r="J316">
        <f t="shared" si="57"/>
        <v>285.95655435094159</v>
      </c>
      <c r="K316">
        <f t="shared" si="58"/>
        <v>92.418895448463786</v>
      </c>
      <c r="L316">
        <f t="shared" si="55"/>
        <v>156.06750453765034</v>
      </c>
      <c r="M316">
        <f t="shared" si="56"/>
        <v>0</v>
      </c>
      <c r="N316">
        <f t="shared" si="59"/>
        <v>155.27889479480129</v>
      </c>
      <c r="O316">
        <f t="shared" si="60"/>
        <v>124.85400363012027</v>
      </c>
    </row>
    <row r="317" spans="1:15" x14ac:dyDescent="0.2">
      <c r="A317" s="1">
        <f t="shared" si="51"/>
        <v>0.88472222222222141</v>
      </c>
      <c r="B317">
        <f t="shared" si="52"/>
        <v>314</v>
      </c>
      <c r="C317" s="2">
        <f t="shared" si="62"/>
        <v>11.8888888888889</v>
      </c>
      <c r="D317" s="2">
        <f t="shared" si="61"/>
        <v>15</v>
      </c>
      <c r="H317">
        <f t="shared" si="53"/>
        <v>129.88904981329125</v>
      </c>
      <c r="I317">
        <f t="shared" si="54"/>
        <v>100.01032640890153</v>
      </c>
      <c r="J317">
        <f t="shared" si="57"/>
        <v>289.88488805149171</v>
      </c>
      <c r="K317">
        <f t="shared" si="58"/>
        <v>94.216196098683241</v>
      </c>
      <c r="L317">
        <f t="shared" si="55"/>
        <v>159.99583823820046</v>
      </c>
      <c r="M317">
        <f t="shared" si="56"/>
        <v>0</v>
      </c>
      <c r="N317">
        <f t="shared" si="59"/>
        <v>155.27889479480129</v>
      </c>
      <c r="O317">
        <f t="shared" si="60"/>
        <v>127.99667059056037</v>
      </c>
    </row>
    <row r="318" spans="1:15" x14ac:dyDescent="0.2">
      <c r="A318" s="1">
        <f t="shared" si="51"/>
        <v>0.88541666666666585</v>
      </c>
      <c r="B318">
        <f t="shared" si="52"/>
        <v>315</v>
      </c>
      <c r="C318" s="2">
        <f t="shared" si="62"/>
        <v>11.666666666666679</v>
      </c>
      <c r="D318" s="2">
        <f t="shared" si="61"/>
        <v>15</v>
      </c>
      <c r="H318">
        <f t="shared" si="53"/>
        <v>129.88904981329125</v>
      </c>
      <c r="I318">
        <f t="shared" si="54"/>
        <v>100.01032640890153</v>
      </c>
      <c r="J318">
        <f t="shared" si="57"/>
        <v>293.71937814769245</v>
      </c>
      <c r="K318">
        <f t="shared" si="58"/>
        <v>95.756739513157072</v>
      </c>
      <c r="L318">
        <f t="shared" si="55"/>
        <v>163.8303283344012</v>
      </c>
      <c r="M318">
        <f t="shared" si="56"/>
        <v>0</v>
      </c>
      <c r="N318">
        <f t="shared" si="59"/>
        <v>155.27889479480129</v>
      </c>
      <c r="O318">
        <f t="shared" si="60"/>
        <v>131.06426266752098</v>
      </c>
    </row>
    <row r="319" spans="1:15" x14ac:dyDescent="0.2">
      <c r="A319" s="1">
        <f t="shared" si="51"/>
        <v>0.88611111111111029</v>
      </c>
      <c r="B319">
        <f t="shared" si="52"/>
        <v>316</v>
      </c>
      <c r="C319" s="2">
        <f t="shared" si="62"/>
        <v>11.444444444444457</v>
      </c>
      <c r="D319" s="2">
        <f t="shared" si="61"/>
        <v>15</v>
      </c>
      <c r="H319">
        <f t="shared" si="53"/>
        <v>129.88904981329125</v>
      </c>
      <c r="I319">
        <f t="shared" si="54"/>
        <v>100.01032640890153</v>
      </c>
      <c r="J319">
        <f t="shared" si="57"/>
        <v>297.44168483699053</v>
      </c>
      <c r="K319">
        <f t="shared" si="58"/>
        <v>97.077205296991778</v>
      </c>
      <c r="L319">
        <f t="shared" si="55"/>
        <v>167.55263502369928</v>
      </c>
      <c r="M319">
        <f t="shared" si="56"/>
        <v>0</v>
      </c>
      <c r="N319">
        <f t="shared" si="59"/>
        <v>155.27889479480129</v>
      </c>
      <c r="O319">
        <f t="shared" si="60"/>
        <v>134.04210801895942</v>
      </c>
    </row>
    <row r="320" spans="1:15" x14ac:dyDescent="0.2">
      <c r="A320" s="1">
        <f t="shared" si="51"/>
        <v>0.88680555555555474</v>
      </c>
      <c r="B320">
        <f t="shared" si="52"/>
        <v>317</v>
      </c>
      <c r="C320" s="2">
        <f t="shared" si="62"/>
        <v>11.222222222222236</v>
      </c>
      <c r="D320" s="2">
        <f t="shared" si="61"/>
        <v>15</v>
      </c>
      <c r="H320">
        <f t="shared" si="53"/>
        <v>129.88904981329125</v>
      </c>
      <c r="I320">
        <f t="shared" si="54"/>
        <v>100.01032640890153</v>
      </c>
      <c r="J320">
        <f t="shared" si="57"/>
        <v>301.03608828862599</v>
      </c>
      <c r="K320">
        <f t="shared" si="58"/>
        <v>98.209033111707242</v>
      </c>
      <c r="L320">
        <f t="shared" si="55"/>
        <v>171.14703847533474</v>
      </c>
      <c r="M320">
        <f t="shared" si="56"/>
        <v>0</v>
      </c>
      <c r="N320">
        <f t="shared" si="59"/>
        <v>155.27889479480129</v>
      </c>
      <c r="O320">
        <f t="shared" si="60"/>
        <v>136.91763078026779</v>
      </c>
    </row>
    <row r="321" spans="1:15" x14ac:dyDescent="0.2">
      <c r="A321" s="1">
        <f t="shared" si="51"/>
        <v>0.88749999999999918</v>
      </c>
      <c r="B321">
        <f t="shared" si="52"/>
        <v>318</v>
      </c>
      <c r="C321" s="2">
        <f t="shared" si="62"/>
        <v>11.000000000000014</v>
      </c>
      <c r="D321" s="2">
        <f t="shared" si="61"/>
        <v>15</v>
      </c>
      <c r="H321">
        <f t="shared" si="53"/>
        <v>129.88904981329125</v>
      </c>
      <c r="I321">
        <f t="shared" si="54"/>
        <v>100.01032640890153</v>
      </c>
      <c r="J321">
        <f t="shared" si="57"/>
        <v>304.48911436194749</v>
      </c>
      <c r="K321">
        <f t="shared" si="58"/>
        <v>99.179171238606216</v>
      </c>
      <c r="L321">
        <f t="shared" si="55"/>
        <v>174.60006454865623</v>
      </c>
      <c r="M321">
        <f t="shared" si="56"/>
        <v>0</v>
      </c>
      <c r="N321">
        <f t="shared" si="59"/>
        <v>155.27889479480129</v>
      </c>
      <c r="O321">
        <f t="shared" si="60"/>
        <v>139.68005163892499</v>
      </c>
    </row>
    <row r="322" spans="1:15" x14ac:dyDescent="0.2">
      <c r="A322" s="1">
        <f t="shared" si="51"/>
        <v>0.88819444444444362</v>
      </c>
      <c r="B322">
        <f t="shared" si="52"/>
        <v>319</v>
      </c>
      <c r="C322" s="2">
        <f t="shared" si="62"/>
        <v>10.777777777777793</v>
      </c>
      <c r="D322" s="2">
        <f t="shared" si="61"/>
        <v>15</v>
      </c>
      <c r="H322">
        <f t="shared" si="53"/>
        <v>129.88904981329125</v>
      </c>
      <c r="I322">
        <f t="shared" si="54"/>
        <v>100.01032640890153</v>
      </c>
      <c r="J322">
        <f t="shared" si="57"/>
        <v>307.78921379353949</v>
      </c>
      <c r="K322">
        <f t="shared" si="58"/>
        <v>100.01071820451962</v>
      </c>
      <c r="L322">
        <f t="shared" si="55"/>
        <v>177.90016398024824</v>
      </c>
      <c r="M322">
        <f t="shared" si="56"/>
        <v>3.9179561808566632E-4</v>
      </c>
      <c r="N322">
        <f t="shared" si="59"/>
        <v>155.27889479480129</v>
      </c>
      <c r="O322">
        <f t="shared" si="60"/>
        <v>142.32091477543477</v>
      </c>
    </row>
    <row r="323" spans="1:15" x14ac:dyDescent="0.2">
      <c r="A323" s="1">
        <f t="shared" si="51"/>
        <v>0.88888888888888806</v>
      </c>
      <c r="B323">
        <f t="shared" si="52"/>
        <v>320</v>
      </c>
      <c r="C323" s="2">
        <f t="shared" si="62"/>
        <v>10.555555555555571</v>
      </c>
      <c r="D323" s="2">
        <f t="shared" si="61"/>
        <v>15</v>
      </c>
      <c r="H323">
        <f t="shared" si="53"/>
        <v>129.88904981329125</v>
      </c>
      <c r="I323">
        <f t="shared" si="54"/>
        <v>100.01032640890153</v>
      </c>
      <c r="J323">
        <f t="shared" si="57"/>
        <v>310.92645922935895</v>
      </c>
      <c r="K323">
        <f t="shared" si="58"/>
        <v>100.72352871753368</v>
      </c>
      <c r="L323">
        <f t="shared" si="55"/>
        <v>181.0374094160677</v>
      </c>
      <c r="M323">
        <f t="shared" si="56"/>
        <v>0.71320230863214817</v>
      </c>
      <c r="N323">
        <f t="shared" si="59"/>
        <v>155.27889479480129</v>
      </c>
      <c r="O323">
        <f t="shared" si="60"/>
        <v>146.25633215011845</v>
      </c>
    </row>
    <row r="324" spans="1:15" x14ac:dyDescent="0.2">
      <c r="A324" s="1">
        <f t="shared" ref="A324:A387" si="63">A323+1/(24*60)</f>
        <v>0.8895833333333325</v>
      </c>
      <c r="B324">
        <f t="shared" ref="B324:B387" si="64">B323+1</f>
        <v>321</v>
      </c>
      <c r="C324" s="2">
        <f t="shared" si="62"/>
        <v>10.33333333333335</v>
      </c>
      <c r="D324" s="2">
        <f t="shared" si="61"/>
        <v>15</v>
      </c>
      <c r="H324">
        <f t="shared" ref="H324:H387" si="65">$H$2</f>
        <v>129.88904981329125</v>
      </c>
      <c r="I324">
        <f t="shared" ref="I324:I387" si="66">$I$2</f>
        <v>100.01032640890153</v>
      </c>
      <c r="J324">
        <f t="shared" si="57"/>
        <v>313.84148244295625</v>
      </c>
      <c r="K324">
        <f t="shared" si="58"/>
        <v>101.43633923054774</v>
      </c>
      <c r="L324">
        <f t="shared" ref="L324:L387" si="67">MAX(J324-H324,0)</f>
        <v>183.952432629665</v>
      </c>
      <c r="M324">
        <f t="shared" ref="M324:M387" si="68">MAX(K324-I324,0)</f>
        <v>1.4260128216462107</v>
      </c>
      <c r="N324">
        <f t="shared" si="59"/>
        <v>155.27889479480129</v>
      </c>
      <c r="O324">
        <f t="shared" si="60"/>
        <v>150.01397174702441</v>
      </c>
    </row>
    <row r="325" spans="1:15" x14ac:dyDescent="0.2">
      <c r="A325" s="1">
        <f t="shared" si="63"/>
        <v>0.89027777777777695</v>
      </c>
      <c r="B325">
        <f t="shared" si="64"/>
        <v>322</v>
      </c>
      <c r="C325" s="2">
        <f t="shared" si="62"/>
        <v>10.111111111111128</v>
      </c>
      <c r="D325" s="2">
        <f t="shared" si="61"/>
        <v>15</v>
      </c>
      <c r="H325">
        <f t="shared" si="65"/>
        <v>129.88904981329125</v>
      </c>
      <c r="I325">
        <f t="shared" si="66"/>
        <v>100.01032640890153</v>
      </c>
      <c r="J325">
        <f t="shared" ref="J325:J388" si="69">J324+C324-$E$2*MIN(J324,H324)-$F$2*MIN(MAX(J324-H324,0),MAX(I324-K324,0))</f>
        <v>316.53428343433131</v>
      </c>
      <c r="K325">
        <f t="shared" ref="K325:K388" si="70">K324+D324-$G$2*MIN(I324,K324)</f>
        <v>102.14914974356181</v>
      </c>
      <c r="L325">
        <f t="shared" si="67"/>
        <v>186.64523362104006</v>
      </c>
      <c r="M325">
        <f t="shared" si="68"/>
        <v>2.1388233346602732</v>
      </c>
      <c r="N325">
        <f t="shared" ref="N325:N388" si="71">(34/60)*H325+(49/60)*I325</f>
        <v>155.27889479480129</v>
      </c>
      <c r="O325">
        <f t="shared" ref="O325:O388" si="72">0.8*L325+2*M325</f>
        <v>153.5938335661526</v>
      </c>
    </row>
    <row r="326" spans="1:15" x14ac:dyDescent="0.2">
      <c r="A326" s="1">
        <f t="shared" si="63"/>
        <v>0.89097222222222139</v>
      </c>
      <c r="B326">
        <f t="shared" si="64"/>
        <v>323</v>
      </c>
      <c r="C326" s="2">
        <f t="shared" si="62"/>
        <v>9.888888888888907</v>
      </c>
      <c r="D326" s="2">
        <f t="shared" si="61"/>
        <v>15</v>
      </c>
      <c r="H326">
        <f t="shared" si="65"/>
        <v>129.88904981329125</v>
      </c>
      <c r="I326">
        <f t="shared" si="66"/>
        <v>100.01032640890153</v>
      </c>
      <c r="J326">
        <f t="shared" si="69"/>
        <v>319.00486220348415</v>
      </c>
      <c r="K326">
        <f t="shared" si="70"/>
        <v>102.86196025657587</v>
      </c>
      <c r="L326">
        <f t="shared" si="67"/>
        <v>189.1158123901929</v>
      </c>
      <c r="M326">
        <f t="shared" si="68"/>
        <v>2.8516338476743357</v>
      </c>
      <c r="N326">
        <f t="shared" si="71"/>
        <v>155.27889479480129</v>
      </c>
      <c r="O326">
        <f t="shared" si="72"/>
        <v>156.995917607503</v>
      </c>
    </row>
    <row r="327" spans="1:15" x14ac:dyDescent="0.2">
      <c r="A327" s="1">
        <f t="shared" si="63"/>
        <v>0.89166666666666583</v>
      </c>
      <c r="B327">
        <f t="shared" si="64"/>
        <v>324</v>
      </c>
      <c r="C327" s="2">
        <f t="shared" si="62"/>
        <v>9.6666666666666856</v>
      </c>
      <c r="D327" s="2">
        <f t="shared" si="61"/>
        <v>15</v>
      </c>
      <c r="H327">
        <f t="shared" si="65"/>
        <v>129.88904981329125</v>
      </c>
      <c r="I327">
        <f t="shared" si="66"/>
        <v>100.01032640890153</v>
      </c>
      <c r="J327">
        <f t="shared" si="69"/>
        <v>321.25321875041476</v>
      </c>
      <c r="K327">
        <f t="shared" si="70"/>
        <v>103.57477076958993</v>
      </c>
      <c r="L327">
        <f t="shared" si="67"/>
        <v>191.36416893712351</v>
      </c>
      <c r="M327">
        <f t="shared" si="68"/>
        <v>3.5644443606883982</v>
      </c>
      <c r="N327">
        <f t="shared" si="71"/>
        <v>155.27889479480129</v>
      </c>
      <c r="O327">
        <f t="shared" si="72"/>
        <v>160.2202238710756</v>
      </c>
    </row>
    <row r="328" spans="1:15" x14ac:dyDescent="0.2">
      <c r="A328" s="1">
        <f t="shared" si="63"/>
        <v>0.89236111111111027</v>
      </c>
      <c r="B328">
        <f t="shared" si="64"/>
        <v>325</v>
      </c>
      <c r="C328" s="2">
        <f t="shared" si="62"/>
        <v>9.4444444444444642</v>
      </c>
      <c r="D328" s="2">
        <f t="shared" si="61"/>
        <v>15</v>
      </c>
      <c r="H328">
        <f t="shared" si="65"/>
        <v>129.88904981329125</v>
      </c>
      <c r="I328">
        <f t="shared" si="66"/>
        <v>100.01032640890153</v>
      </c>
      <c r="J328">
        <f t="shared" si="69"/>
        <v>323.27935307512314</v>
      </c>
      <c r="K328">
        <f t="shared" si="70"/>
        <v>104.28758128260399</v>
      </c>
      <c r="L328">
        <f t="shared" si="67"/>
        <v>193.39030326183189</v>
      </c>
      <c r="M328">
        <f t="shared" si="68"/>
        <v>4.2772548737024607</v>
      </c>
      <c r="N328">
        <f t="shared" si="71"/>
        <v>155.27889479480129</v>
      </c>
      <c r="O328">
        <f t="shared" si="72"/>
        <v>163.26675235687046</v>
      </c>
    </row>
    <row r="329" spans="1:15" x14ac:dyDescent="0.2">
      <c r="A329" s="1">
        <f t="shared" si="63"/>
        <v>0.89305555555555471</v>
      </c>
      <c r="B329">
        <f t="shared" si="64"/>
        <v>326</v>
      </c>
      <c r="C329" s="2">
        <f t="shared" si="62"/>
        <v>9.2222222222222427</v>
      </c>
      <c r="D329" s="2">
        <f t="shared" si="61"/>
        <v>15</v>
      </c>
      <c r="H329">
        <f t="shared" si="65"/>
        <v>129.88904981329125</v>
      </c>
      <c r="I329">
        <f t="shared" si="66"/>
        <v>100.01032640890153</v>
      </c>
      <c r="J329">
        <f t="shared" si="69"/>
        <v>325.08326517760929</v>
      </c>
      <c r="K329">
        <f t="shared" si="70"/>
        <v>105.00039179561806</v>
      </c>
      <c r="L329">
        <f t="shared" si="67"/>
        <v>195.19421536431804</v>
      </c>
      <c r="M329">
        <f t="shared" si="68"/>
        <v>4.9900653867165232</v>
      </c>
      <c r="N329">
        <f t="shared" si="71"/>
        <v>155.27889479480129</v>
      </c>
      <c r="O329">
        <f t="shared" si="72"/>
        <v>166.1355030648875</v>
      </c>
    </row>
    <row r="330" spans="1:15" x14ac:dyDescent="0.2">
      <c r="A330" s="1">
        <f t="shared" si="63"/>
        <v>0.89374999999999916</v>
      </c>
      <c r="B330">
        <f t="shared" si="64"/>
        <v>327</v>
      </c>
      <c r="C330" s="2">
        <f t="shared" si="62"/>
        <v>9.0000000000000213</v>
      </c>
      <c r="D330" s="2">
        <f t="shared" si="61"/>
        <v>15</v>
      </c>
      <c r="H330">
        <f t="shared" si="65"/>
        <v>129.88904981329125</v>
      </c>
      <c r="I330">
        <f t="shared" si="66"/>
        <v>100.01032640890153</v>
      </c>
      <c r="J330">
        <f t="shared" si="69"/>
        <v>326.66495505787321</v>
      </c>
      <c r="K330">
        <f t="shared" si="70"/>
        <v>105.71320230863212</v>
      </c>
      <c r="L330">
        <f t="shared" si="67"/>
        <v>196.77590524458196</v>
      </c>
      <c r="M330">
        <f t="shared" si="68"/>
        <v>5.7028758997305857</v>
      </c>
      <c r="N330">
        <f t="shared" si="71"/>
        <v>155.27889479480129</v>
      </c>
      <c r="O330">
        <f t="shared" si="72"/>
        <v>168.82647599512674</v>
      </c>
    </row>
    <row r="331" spans="1:15" x14ac:dyDescent="0.2">
      <c r="A331" s="1">
        <f t="shared" si="63"/>
        <v>0.8944444444444436</v>
      </c>
      <c r="B331">
        <f t="shared" si="64"/>
        <v>328</v>
      </c>
      <c r="C331" s="2">
        <f t="shared" si="62"/>
        <v>8.7777777777777999</v>
      </c>
      <c r="D331" s="2">
        <f t="shared" si="61"/>
        <v>15</v>
      </c>
      <c r="H331">
        <f t="shared" si="65"/>
        <v>129.88904981329125</v>
      </c>
      <c r="I331">
        <f t="shared" si="66"/>
        <v>100.01032640890153</v>
      </c>
      <c r="J331">
        <f t="shared" si="69"/>
        <v>328.02442271591491</v>
      </c>
      <c r="K331">
        <f t="shared" si="70"/>
        <v>106.42601282164618</v>
      </c>
      <c r="L331">
        <f t="shared" si="67"/>
        <v>198.13537290262366</v>
      </c>
      <c r="M331">
        <f t="shared" si="68"/>
        <v>6.4156864127446482</v>
      </c>
      <c r="N331">
        <f t="shared" si="71"/>
        <v>155.27889479480129</v>
      </c>
      <c r="O331">
        <f t="shared" si="72"/>
        <v>171.33967114758823</v>
      </c>
    </row>
    <row r="332" spans="1:15" x14ac:dyDescent="0.2">
      <c r="A332" s="1">
        <f t="shared" si="63"/>
        <v>0.89513888888888804</v>
      </c>
      <c r="B332">
        <f t="shared" si="64"/>
        <v>329</v>
      </c>
      <c r="C332" s="2">
        <f t="shared" si="62"/>
        <v>8.5555555555555785</v>
      </c>
      <c r="D332" s="2">
        <f t="shared" si="61"/>
        <v>15</v>
      </c>
      <c r="H332">
        <f t="shared" si="65"/>
        <v>129.88904981329125</v>
      </c>
      <c r="I332">
        <f t="shared" si="66"/>
        <v>100.01032640890153</v>
      </c>
      <c r="J332">
        <f t="shared" si="69"/>
        <v>329.16166815173437</v>
      </c>
      <c r="K332">
        <f t="shared" si="70"/>
        <v>107.13882333466024</v>
      </c>
      <c r="L332">
        <f t="shared" si="67"/>
        <v>199.27261833844312</v>
      </c>
      <c r="M332">
        <f t="shared" si="68"/>
        <v>7.1284969257587107</v>
      </c>
      <c r="N332">
        <f t="shared" si="71"/>
        <v>155.27889479480129</v>
      </c>
      <c r="O332">
        <f t="shared" si="72"/>
        <v>173.67508852227192</v>
      </c>
    </row>
    <row r="333" spans="1:15" x14ac:dyDescent="0.2">
      <c r="A333" s="1">
        <f t="shared" si="63"/>
        <v>0.89583333333333248</v>
      </c>
      <c r="B333">
        <f t="shared" si="64"/>
        <v>330</v>
      </c>
      <c r="C333" s="2">
        <f t="shared" si="62"/>
        <v>8.333333333333357</v>
      </c>
      <c r="D333" s="2">
        <f t="shared" si="61"/>
        <v>15</v>
      </c>
      <c r="H333">
        <f t="shared" si="65"/>
        <v>129.88904981329125</v>
      </c>
      <c r="I333">
        <f t="shared" si="66"/>
        <v>100.01032640890153</v>
      </c>
      <c r="J333">
        <f t="shared" si="69"/>
        <v>330.07669136533167</v>
      </c>
      <c r="K333">
        <f t="shared" si="70"/>
        <v>107.85163384767431</v>
      </c>
      <c r="L333">
        <f t="shared" si="67"/>
        <v>200.18764155204042</v>
      </c>
      <c r="M333">
        <f t="shared" si="68"/>
        <v>7.8413074387727733</v>
      </c>
      <c r="N333">
        <f t="shared" si="71"/>
        <v>155.27889479480129</v>
      </c>
      <c r="O333">
        <f t="shared" si="72"/>
        <v>175.83272811917789</v>
      </c>
    </row>
    <row r="334" spans="1:15" x14ac:dyDescent="0.2">
      <c r="A334" s="1">
        <f t="shared" si="63"/>
        <v>0.89652777777777692</v>
      </c>
      <c r="B334">
        <f t="shared" si="64"/>
        <v>331</v>
      </c>
      <c r="C334" s="2">
        <f t="shared" si="62"/>
        <v>8.1111111111111356</v>
      </c>
      <c r="D334" s="2">
        <f>D333-1600/3600</f>
        <v>14.555555555555555</v>
      </c>
      <c r="H334">
        <f t="shared" si="65"/>
        <v>129.88904981329125</v>
      </c>
      <c r="I334">
        <f t="shared" si="66"/>
        <v>100.01032640890153</v>
      </c>
      <c r="J334">
        <f t="shared" si="69"/>
        <v>330.76949235670673</v>
      </c>
      <c r="K334">
        <f t="shared" si="70"/>
        <v>108.56444436068837</v>
      </c>
      <c r="L334">
        <f t="shared" si="67"/>
        <v>200.88044254341548</v>
      </c>
      <c r="M334">
        <f t="shared" si="68"/>
        <v>8.5541179517868358</v>
      </c>
      <c r="N334">
        <f t="shared" si="71"/>
        <v>155.27889479480129</v>
      </c>
      <c r="O334">
        <f t="shared" si="72"/>
        <v>177.81258993830608</v>
      </c>
    </row>
    <row r="335" spans="1:15" x14ac:dyDescent="0.2">
      <c r="A335" s="1">
        <f t="shared" si="63"/>
        <v>0.89722222222222137</v>
      </c>
      <c r="B335">
        <f t="shared" si="64"/>
        <v>332</v>
      </c>
      <c r="C335" s="2">
        <f t="shared" si="62"/>
        <v>7.8888888888889133</v>
      </c>
      <c r="D335" s="2">
        <f t="shared" ref="D335:D362" si="73">D334-1600/3600</f>
        <v>14.111111111111111</v>
      </c>
      <c r="H335">
        <f t="shared" si="65"/>
        <v>129.88904981329125</v>
      </c>
      <c r="I335">
        <f t="shared" si="66"/>
        <v>100.01032640890153</v>
      </c>
      <c r="J335">
        <f t="shared" si="69"/>
        <v>331.24007112585957</v>
      </c>
      <c r="K335">
        <f t="shared" si="70"/>
        <v>108.83281042925799</v>
      </c>
      <c r="L335">
        <f t="shared" si="67"/>
        <v>201.35102131256832</v>
      </c>
      <c r="M335">
        <f t="shared" si="68"/>
        <v>8.8224840203564554</v>
      </c>
      <c r="N335">
        <f t="shared" si="71"/>
        <v>155.27889479480129</v>
      </c>
      <c r="O335">
        <f t="shared" si="72"/>
        <v>178.72578509076757</v>
      </c>
    </row>
    <row r="336" spans="1:15" x14ac:dyDescent="0.2">
      <c r="A336" s="1">
        <f t="shared" si="63"/>
        <v>0.89791666666666581</v>
      </c>
      <c r="B336">
        <f t="shared" si="64"/>
        <v>333</v>
      </c>
      <c r="C336" s="2">
        <f t="shared" si="62"/>
        <v>7.6666666666666909</v>
      </c>
      <c r="D336" s="2">
        <f t="shared" si="73"/>
        <v>13.666666666666666</v>
      </c>
      <c r="H336">
        <f t="shared" si="65"/>
        <v>129.88904981329125</v>
      </c>
      <c r="I336">
        <f t="shared" si="66"/>
        <v>100.01032640890153</v>
      </c>
      <c r="J336">
        <f t="shared" si="69"/>
        <v>331.48842767279018</v>
      </c>
      <c r="K336">
        <f t="shared" si="70"/>
        <v>108.65673205338317</v>
      </c>
      <c r="L336">
        <f t="shared" si="67"/>
        <v>201.59937785949893</v>
      </c>
      <c r="M336">
        <f t="shared" si="68"/>
        <v>8.6464056444816322</v>
      </c>
      <c r="N336">
        <f t="shared" si="71"/>
        <v>155.27889479480129</v>
      </c>
      <c r="O336">
        <f t="shared" si="72"/>
        <v>178.57231357656241</v>
      </c>
    </row>
    <row r="337" spans="1:15" x14ac:dyDescent="0.2">
      <c r="A337" s="1">
        <f t="shared" si="63"/>
        <v>0.89861111111111025</v>
      </c>
      <c r="B337">
        <f t="shared" si="64"/>
        <v>334</v>
      </c>
      <c r="C337" s="2">
        <f t="shared" si="62"/>
        <v>7.4444444444444686</v>
      </c>
      <c r="D337" s="2">
        <f t="shared" si="73"/>
        <v>13.222222222222221</v>
      </c>
      <c r="H337">
        <f t="shared" si="65"/>
        <v>129.88904981329125</v>
      </c>
      <c r="I337">
        <f t="shared" si="66"/>
        <v>100.01032640890153</v>
      </c>
      <c r="J337">
        <f t="shared" si="69"/>
        <v>331.51456199749856</v>
      </c>
      <c r="K337">
        <f t="shared" si="70"/>
        <v>108.0362092330639</v>
      </c>
      <c r="L337">
        <f t="shared" si="67"/>
        <v>201.62551218420731</v>
      </c>
      <c r="M337">
        <f t="shared" si="68"/>
        <v>8.0258828241623661</v>
      </c>
      <c r="N337">
        <f t="shared" si="71"/>
        <v>155.27889479480129</v>
      </c>
      <c r="O337">
        <f t="shared" si="72"/>
        <v>177.35217539569058</v>
      </c>
    </row>
    <row r="338" spans="1:15" x14ac:dyDescent="0.2">
      <c r="A338" s="1">
        <f t="shared" si="63"/>
        <v>0.89930555555555469</v>
      </c>
      <c r="B338">
        <f t="shared" si="64"/>
        <v>335</v>
      </c>
      <c r="C338" s="2">
        <f t="shared" si="62"/>
        <v>7.2222222222222463</v>
      </c>
      <c r="D338" s="2">
        <f t="shared" si="73"/>
        <v>12.777777777777777</v>
      </c>
      <c r="H338">
        <f t="shared" si="65"/>
        <v>129.88904981329125</v>
      </c>
      <c r="I338">
        <f t="shared" si="66"/>
        <v>100.01032640890153</v>
      </c>
      <c r="J338">
        <f t="shared" si="69"/>
        <v>331.31847409998471</v>
      </c>
      <c r="K338">
        <f t="shared" si="70"/>
        <v>106.97124196830018</v>
      </c>
      <c r="L338">
        <f t="shared" si="67"/>
        <v>201.42942428669346</v>
      </c>
      <c r="M338">
        <f t="shared" si="68"/>
        <v>6.9609155593986429</v>
      </c>
      <c r="N338">
        <f t="shared" si="71"/>
        <v>155.27889479480129</v>
      </c>
      <c r="O338">
        <f t="shared" si="72"/>
        <v>175.06537054815206</v>
      </c>
    </row>
    <row r="339" spans="1:15" x14ac:dyDescent="0.2">
      <c r="A339" s="1">
        <f t="shared" si="63"/>
        <v>0.89999999999999913</v>
      </c>
      <c r="B339">
        <f t="shared" si="64"/>
        <v>336</v>
      </c>
      <c r="C339" s="2">
        <f t="shared" si="62"/>
        <v>7.000000000000024</v>
      </c>
      <c r="D339" s="2">
        <f t="shared" si="73"/>
        <v>12.333333333333332</v>
      </c>
      <c r="H339">
        <f t="shared" si="65"/>
        <v>129.88904981329125</v>
      </c>
      <c r="I339">
        <f t="shared" si="66"/>
        <v>100.01032640890153</v>
      </c>
      <c r="J339">
        <f t="shared" si="69"/>
        <v>330.90016398024864</v>
      </c>
      <c r="K339">
        <f t="shared" si="70"/>
        <v>105.46183025909201</v>
      </c>
      <c r="L339">
        <f t="shared" si="67"/>
        <v>201.01111416695738</v>
      </c>
      <c r="M339">
        <f t="shared" si="68"/>
        <v>5.4515038501904769</v>
      </c>
      <c r="N339">
        <f t="shared" si="71"/>
        <v>155.27889479480129</v>
      </c>
      <c r="O339">
        <f t="shared" si="72"/>
        <v>171.71189903394688</v>
      </c>
    </row>
    <row r="340" spans="1:15" x14ac:dyDescent="0.2">
      <c r="A340" s="1">
        <f t="shared" si="63"/>
        <v>0.90069444444444358</v>
      </c>
      <c r="B340">
        <f t="shared" si="64"/>
        <v>337</v>
      </c>
      <c r="C340" s="2">
        <f t="shared" si="62"/>
        <v>6.7777777777778017</v>
      </c>
      <c r="D340" s="2">
        <f t="shared" si="73"/>
        <v>11.888888888888888</v>
      </c>
      <c r="H340">
        <f t="shared" si="65"/>
        <v>129.88904981329125</v>
      </c>
      <c r="I340">
        <f t="shared" si="66"/>
        <v>100.01032640890153</v>
      </c>
      <c r="J340">
        <f t="shared" si="69"/>
        <v>330.25963163829033</v>
      </c>
      <c r="K340">
        <f t="shared" si="70"/>
        <v>103.5079741054394</v>
      </c>
      <c r="L340">
        <f t="shared" si="67"/>
        <v>200.37058182499908</v>
      </c>
      <c r="M340">
        <f t="shared" si="68"/>
        <v>3.497647696537868</v>
      </c>
      <c r="N340">
        <f t="shared" si="71"/>
        <v>155.27889479480129</v>
      </c>
      <c r="O340">
        <f t="shared" si="72"/>
        <v>167.291760853075</v>
      </c>
    </row>
    <row r="341" spans="1:15" x14ac:dyDescent="0.2">
      <c r="A341" s="1">
        <f t="shared" si="63"/>
        <v>0.90138888888888802</v>
      </c>
      <c r="B341">
        <f t="shared" si="64"/>
        <v>338</v>
      </c>
      <c r="C341" s="2">
        <f t="shared" si="62"/>
        <v>6.5555555555555793</v>
      </c>
      <c r="D341" s="2">
        <f t="shared" si="73"/>
        <v>11.444444444444443</v>
      </c>
      <c r="H341">
        <f t="shared" si="65"/>
        <v>129.88904981329125</v>
      </c>
      <c r="I341">
        <f t="shared" si="66"/>
        <v>100.01032640890153</v>
      </c>
      <c r="J341">
        <f t="shared" si="69"/>
        <v>329.39687707410985</v>
      </c>
      <c r="K341">
        <f t="shared" si="70"/>
        <v>101.10967350734235</v>
      </c>
      <c r="L341">
        <f t="shared" si="67"/>
        <v>199.5078272608186</v>
      </c>
      <c r="M341">
        <f t="shared" si="68"/>
        <v>1.0993470984408162</v>
      </c>
      <c r="N341">
        <f t="shared" si="71"/>
        <v>155.27889479480129</v>
      </c>
      <c r="O341">
        <f t="shared" si="72"/>
        <v>161.80495600553652</v>
      </c>
    </row>
    <row r="342" spans="1:15" x14ac:dyDescent="0.2">
      <c r="A342" s="1">
        <f t="shared" si="63"/>
        <v>0.90208333333333246</v>
      </c>
      <c r="B342">
        <f t="shared" si="64"/>
        <v>339</v>
      </c>
      <c r="C342" s="2">
        <f t="shared" si="62"/>
        <v>6.333333333333357</v>
      </c>
      <c r="D342" s="2">
        <f t="shared" si="73"/>
        <v>10.999999999999998</v>
      </c>
      <c r="H342">
        <f t="shared" si="65"/>
        <v>129.88904981329125</v>
      </c>
      <c r="I342">
        <f t="shared" si="66"/>
        <v>100.01032640890153</v>
      </c>
      <c r="J342">
        <f t="shared" si="69"/>
        <v>328.31190028770715</v>
      </c>
      <c r="K342">
        <f t="shared" si="70"/>
        <v>98.266928464800856</v>
      </c>
      <c r="L342">
        <f t="shared" si="67"/>
        <v>198.4228504744159</v>
      </c>
      <c r="M342">
        <f t="shared" si="68"/>
        <v>0</v>
      </c>
      <c r="N342">
        <f t="shared" si="71"/>
        <v>155.27889479480129</v>
      </c>
      <c r="O342">
        <f t="shared" si="72"/>
        <v>158.73828037953274</v>
      </c>
    </row>
    <row r="343" spans="1:15" x14ac:dyDescent="0.2">
      <c r="A343" s="1">
        <f t="shared" si="63"/>
        <v>0.9027777777777769</v>
      </c>
      <c r="B343">
        <f t="shared" si="64"/>
        <v>340</v>
      </c>
      <c r="C343" s="2">
        <f t="shared" si="62"/>
        <v>6.1111111111111347</v>
      </c>
      <c r="D343" s="2">
        <f t="shared" si="73"/>
        <v>10.555555555555554</v>
      </c>
      <c r="H343">
        <f t="shared" si="65"/>
        <v>129.88904981329125</v>
      </c>
      <c r="I343">
        <f t="shared" si="66"/>
        <v>100.01032640890153</v>
      </c>
      <c r="J343">
        <f t="shared" si="69"/>
        <v>326.8801728545036</v>
      </c>
      <c r="K343">
        <f t="shared" si="70"/>
        <v>95.22879582697216</v>
      </c>
      <c r="L343">
        <f t="shared" si="67"/>
        <v>196.99112304121235</v>
      </c>
      <c r="M343">
        <f t="shared" si="68"/>
        <v>0</v>
      </c>
      <c r="N343">
        <f t="shared" si="71"/>
        <v>155.27889479480129</v>
      </c>
      <c r="O343">
        <f t="shared" si="72"/>
        <v>157.59289843296989</v>
      </c>
    </row>
    <row r="344" spans="1:15" x14ac:dyDescent="0.2">
      <c r="A344" s="1">
        <f t="shared" si="63"/>
        <v>0.90347222222222134</v>
      </c>
      <c r="B344">
        <f t="shared" si="64"/>
        <v>341</v>
      </c>
      <c r="C344" s="2">
        <f t="shared" si="62"/>
        <v>5.8888888888889124</v>
      </c>
      <c r="D344" s="2">
        <f t="shared" si="73"/>
        <v>10.111111111111109</v>
      </c>
      <c r="H344">
        <f t="shared" si="65"/>
        <v>129.88904981329125</v>
      </c>
      <c r="I344">
        <f t="shared" si="66"/>
        <v>100.01032640890153</v>
      </c>
      <c r="J344">
        <f t="shared" si="69"/>
        <v>325.00921372494719</v>
      </c>
      <c r="K344">
        <f t="shared" si="70"/>
        <v>92.180237692960262</v>
      </c>
      <c r="L344">
        <f t="shared" si="67"/>
        <v>195.12016391165594</v>
      </c>
      <c r="M344">
        <f t="shared" si="68"/>
        <v>0</v>
      </c>
      <c r="N344">
        <f t="shared" si="71"/>
        <v>155.27889479480129</v>
      </c>
      <c r="O344">
        <f t="shared" si="72"/>
        <v>156.09613112932476</v>
      </c>
    </row>
    <row r="345" spans="1:15" x14ac:dyDescent="0.2">
      <c r="A345" s="1">
        <f t="shared" si="63"/>
        <v>0.90416666666666579</v>
      </c>
      <c r="B345">
        <f t="shared" si="64"/>
        <v>342</v>
      </c>
      <c r="C345" s="2">
        <f t="shared" si="62"/>
        <v>5.6666666666666901</v>
      </c>
      <c r="D345" s="2">
        <f t="shared" si="73"/>
        <v>9.6666666666666643</v>
      </c>
      <c r="H345">
        <f t="shared" si="65"/>
        <v>129.88904981329125</v>
      </c>
      <c r="I345">
        <f t="shared" si="66"/>
        <v>100.01032640890153</v>
      </c>
      <c r="J345">
        <f t="shared" si="69"/>
        <v>322.69827822073916</v>
      </c>
      <c r="K345">
        <f t="shared" si="70"/>
        <v>89.122743419362763</v>
      </c>
      <c r="L345">
        <f t="shared" si="67"/>
        <v>192.8092284074479</v>
      </c>
      <c r="M345">
        <f t="shared" si="68"/>
        <v>0</v>
      </c>
      <c r="N345">
        <f t="shared" si="71"/>
        <v>155.27889479480129</v>
      </c>
      <c r="O345">
        <f t="shared" si="72"/>
        <v>154.24738272595835</v>
      </c>
    </row>
    <row r="346" spans="1:15" x14ac:dyDescent="0.2">
      <c r="A346" s="1">
        <f t="shared" si="63"/>
        <v>0.90486111111111023</v>
      </c>
      <c r="B346">
        <f t="shared" si="64"/>
        <v>343</v>
      </c>
      <c r="C346" s="2">
        <f t="shared" si="62"/>
        <v>5.4444444444444677</v>
      </c>
      <c r="D346" s="2">
        <f t="shared" si="73"/>
        <v>9.2222222222222197</v>
      </c>
      <c r="H346">
        <f t="shared" si="65"/>
        <v>129.88904981329125</v>
      </c>
      <c r="I346">
        <f t="shared" si="66"/>
        <v>100.01032640890153</v>
      </c>
      <c r="J346">
        <f t="shared" si="69"/>
        <v>319.94672804619478</v>
      </c>
      <c r="K346">
        <f t="shared" si="70"/>
        <v>86.057589597549025</v>
      </c>
      <c r="L346">
        <f t="shared" si="67"/>
        <v>190.05767823290353</v>
      </c>
      <c r="M346">
        <f t="shared" si="68"/>
        <v>0</v>
      </c>
      <c r="N346">
        <f t="shared" si="71"/>
        <v>155.27889479480129</v>
      </c>
      <c r="O346">
        <f t="shared" si="72"/>
        <v>152.04614258632282</v>
      </c>
    </row>
    <row r="347" spans="1:15" x14ac:dyDescent="0.2">
      <c r="A347" s="1">
        <f t="shared" si="63"/>
        <v>0.90555555555555467</v>
      </c>
      <c r="B347">
        <f t="shared" si="64"/>
        <v>344</v>
      </c>
      <c r="C347" s="2">
        <f t="shared" si="62"/>
        <v>5.2222222222222454</v>
      </c>
      <c r="D347" s="2">
        <f t="shared" si="73"/>
        <v>8.777777777777775</v>
      </c>
      <c r="H347">
        <f t="shared" si="65"/>
        <v>129.88904981329125</v>
      </c>
      <c r="I347">
        <f t="shared" si="66"/>
        <v>100.01032640890153</v>
      </c>
      <c r="J347">
        <f t="shared" si="69"/>
        <v>316.75401609072719</v>
      </c>
      <c r="K347">
        <f t="shared" si="70"/>
        <v>82.985870448692808</v>
      </c>
      <c r="L347">
        <f t="shared" si="67"/>
        <v>186.86496627743594</v>
      </c>
      <c r="M347">
        <f t="shared" si="68"/>
        <v>0</v>
      </c>
      <c r="N347">
        <f t="shared" si="71"/>
        <v>155.27889479480129</v>
      </c>
      <c r="O347">
        <f t="shared" si="72"/>
        <v>149.49197302194875</v>
      </c>
    </row>
    <row r="348" spans="1:15" x14ac:dyDescent="0.2">
      <c r="A348" s="1">
        <f t="shared" si="63"/>
        <v>0.90624999999999911</v>
      </c>
      <c r="B348">
        <f t="shared" si="64"/>
        <v>345</v>
      </c>
      <c r="C348" s="2">
        <f t="shared" si="62"/>
        <v>5.0000000000000231</v>
      </c>
      <c r="D348" s="2">
        <f t="shared" si="73"/>
        <v>8.3333333333333304</v>
      </c>
      <c r="H348">
        <f t="shared" si="65"/>
        <v>129.88904981329125</v>
      </c>
      <c r="I348">
        <f t="shared" si="66"/>
        <v>100.01032640890153</v>
      </c>
      <c r="J348">
        <f t="shared" si="69"/>
        <v>313.11967340240477</v>
      </c>
      <c r="K348">
        <f t="shared" si="70"/>
        <v>79.908523876657327</v>
      </c>
      <c r="L348">
        <f t="shared" si="67"/>
        <v>183.23062358911352</v>
      </c>
      <c r="M348">
        <f t="shared" si="68"/>
        <v>0</v>
      </c>
      <c r="N348">
        <f t="shared" si="71"/>
        <v>155.27889479480129</v>
      </c>
      <c r="O348">
        <f t="shared" si="72"/>
        <v>146.58449887129083</v>
      </c>
    </row>
    <row r="349" spans="1:15" x14ac:dyDescent="0.2">
      <c r="A349" s="1">
        <f t="shared" si="63"/>
        <v>0.90694444444444355</v>
      </c>
      <c r="B349">
        <f t="shared" si="64"/>
        <v>346</v>
      </c>
      <c r="C349" s="2">
        <f t="shared" si="62"/>
        <v>4.7777777777778008</v>
      </c>
      <c r="D349" s="2">
        <f t="shared" si="73"/>
        <v>7.8888888888888857</v>
      </c>
      <c r="H349">
        <f t="shared" si="65"/>
        <v>129.88904981329125</v>
      </c>
      <c r="I349">
        <f t="shared" si="66"/>
        <v>100.01032640890153</v>
      </c>
      <c r="J349">
        <f t="shared" si="69"/>
        <v>309.04329802242904</v>
      </c>
      <c r="K349">
        <f t="shared" si="70"/>
        <v>76.826353799039609</v>
      </c>
      <c r="L349">
        <f t="shared" si="67"/>
        <v>179.15424820913779</v>
      </c>
      <c r="M349">
        <f t="shared" si="68"/>
        <v>0</v>
      </c>
      <c r="N349">
        <f t="shared" si="71"/>
        <v>155.27889479480129</v>
      </c>
      <c r="O349">
        <f t="shared" si="72"/>
        <v>143.32339856731025</v>
      </c>
    </row>
    <row r="350" spans="1:15" x14ac:dyDescent="0.2">
      <c r="A350" s="1">
        <f t="shared" si="63"/>
        <v>0.907638888888888</v>
      </c>
      <c r="B350">
        <f t="shared" si="64"/>
        <v>347</v>
      </c>
      <c r="C350" s="2">
        <f t="shared" si="62"/>
        <v>4.5555555555555785</v>
      </c>
      <c r="D350" s="2">
        <f t="shared" si="73"/>
        <v>7.4444444444444411</v>
      </c>
      <c r="H350">
        <f t="shared" si="65"/>
        <v>129.88904981329125</v>
      </c>
      <c r="I350">
        <f t="shared" si="66"/>
        <v>100.01032640890153</v>
      </c>
      <c r="J350">
        <f t="shared" si="69"/>
        <v>304.524545414687</v>
      </c>
      <c r="K350">
        <f t="shared" si="70"/>
        <v>73.740049288065691</v>
      </c>
      <c r="L350">
        <f t="shared" si="67"/>
        <v>174.63549560139575</v>
      </c>
      <c r="M350">
        <f t="shared" si="68"/>
        <v>0</v>
      </c>
      <c r="N350">
        <f t="shared" si="71"/>
        <v>155.27889479480129</v>
      </c>
      <c r="O350">
        <f t="shared" si="72"/>
        <v>139.70839648111661</v>
      </c>
    </row>
    <row r="351" spans="1:15" x14ac:dyDescent="0.2">
      <c r="A351" s="1">
        <f t="shared" si="63"/>
        <v>0.90833333333333244</v>
      </c>
      <c r="B351">
        <f t="shared" si="64"/>
        <v>348</v>
      </c>
      <c r="C351" s="2">
        <f t="shared" si="62"/>
        <v>4.3333333333333561</v>
      </c>
      <c r="D351" s="2">
        <f t="shared" si="73"/>
        <v>6.9999999999999964</v>
      </c>
      <c r="H351">
        <f t="shared" si="65"/>
        <v>129.88904981329125</v>
      </c>
      <c r="I351">
        <f t="shared" si="66"/>
        <v>100.01032640890153</v>
      </c>
      <c r="J351">
        <f t="shared" si="69"/>
        <v>299.56312026251032</v>
      </c>
      <c r="K351">
        <f t="shared" si="70"/>
        <v>70.650200977072174</v>
      </c>
      <c r="L351">
        <f t="shared" si="67"/>
        <v>169.67407044921907</v>
      </c>
      <c r="M351">
        <f t="shared" si="68"/>
        <v>0</v>
      </c>
      <c r="N351">
        <f t="shared" si="71"/>
        <v>155.27889479480129</v>
      </c>
      <c r="O351">
        <f t="shared" si="72"/>
        <v>135.73925635937528</v>
      </c>
    </row>
    <row r="352" spans="1:15" x14ac:dyDescent="0.2">
      <c r="A352" s="1">
        <f t="shared" si="63"/>
        <v>0.90902777777777688</v>
      </c>
      <c r="B352">
        <f t="shared" si="64"/>
        <v>349</v>
      </c>
      <c r="C352" s="2">
        <f t="shared" si="62"/>
        <v>4.1111111111111338</v>
      </c>
      <c r="D352" s="2">
        <f t="shared" si="73"/>
        <v>6.5555555555555518</v>
      </c>
      <c r="H352">
        <f t="shared" si="65"/>
        <v>129.88904981329125</v>
      </c>
      <c r="I352">
        <f t="shared" si="66"/>
        <v>100.01032640890153</v>
      </c>
      <c r="J352">
        <f t="shared" si="69"/>
        <v>294.15876943732616</v>
      </c>
      <c r="K352">
        <f t="shared" si="70"/>
        <v>67.557315123204717</v>
      </c>
      <c r="L352">
        <f t="shared" si="67"/>
        <v>164.26971962403491</v>
      </c>
      <c r="M352">
        <f t="shared" si="68"/>
        <v>0</v>
      </c>
      <c r="N352">
        <f t="shared" si="71"/>
        <v>155.27889479480129</v>
      </c>
      <c r="O352">
        <f t="shared" si="72"/>
        <v>131.41577569922794</v>
      </c>
    </row>
    <row r="353" spans="1:15" x14ac:dyDescent="0.2">
      <c r="A353" s="1">
        <f t="shared" si="63"/>
        <v>0.90972222222222132</v>
      </c>
      <c r="B353">
        <f t="shared" si="64"/>
        <v>350</v>
      </c>
      <c r="C353" s="2">
        <f t="shared" si="62"/>
        <v>3.8888888888889115</v>
      </c>
      <c r="D353" s="2">
        <f t="shared" si="73"/>
        <v>6.1111111111111072</v>
      </c>
      <c r="H353">
        <f t="shared" si="65"/>
        <v>129.88904981329125</v>
      </c>
      <c r="I353">
        <f t="shared" si="66"/>
        <v>100.01032640890153</v>
      </c>
      <c r="J353">
        <f t="shared" si="69"/>
        <v>288.31127597178636</v>
      </c>
      <c r="K353">
        <f t="shared" si="70"/>
        <v>64.461825661159594</v>
      </c>
      <c r="L353">
        <f t="shared" si="67"/>
        <v>158.42222615849511</v>
      </c>
      <c r="M353">
        <f t="shared" si="68"/>
        <v>0</v>
      </c>
      <c r="N353">
        <f t="shared" si="71"/>
        <v>155.27889479480129</v>
      </c>
      <c r="O353">
        <f t="shared" si="72"/>
        <v>126.73778092679609</v>
      </c>
    </row>
    <row r="354" spans="1:15" x14ac:dyDescent="0.2">
      <c r="A354" s="1">
        <f t="shared" si="63"/>
        <v>0.91041666666666576</v>
      </c>
      <c r="B354">
        <f t="shared" si="64"/>
        <v>351</v>
      </c>
      <c r="C354" s="2">
        <f t="shared" si="62"/>
        <v>3.6666666666666892</v>
      </c>
      <c r="D354" s="2">
        <f t="shared" si="73"/>
        <v>5.6666666666666625</v>
      </c>
      <c r="H354">
        <f t="shared" si="65"/>
        <v>129.88904981329125</v>
      </c>
      <c r="I354">
        <f t="shared" si="66"/>
        <v>100.01032640890153</v>
      </c>
      <c r="J354">
        <f t="shared" si="69"/>
        <v>282.02045389387825</v>
      </c>
      <c r="K354">
        <f t="shared" si="70"/>
        <v>61.364104534962195</v>
      </c>
      <c r="L354">
        <f t="shared" si="67"/>
        <v>152.131404080587</v>
      </c>
      <c r="M354">
        <f t="shared" si="68"/>
        <v>0</v>
      </c>
      <c r="N354">
        <f t="shared" si="71"/>
        <v>155.27889479480129</v>
      </c>
      <c r="O354">
        <f t="shared" si="72"/>
        <v>121.70512326446961</v>
      </c>
    </row>
    <row r="355" spans="1:15" x14ac:dyDescent="0.2">
      <c r="A355" s="1">
        <f t="shared" si="63"/>
        <v>0.91111111111111021</v>
      </c>
      <c r="B355">
        <f t="shared" si="64"/>
        <v>352</v>
      </c>
      <c r="C355" s="2">
        <f t="shared" si="62"/>
        <v>3.4444444444444668</v>
      </c>
      <c r="D355" s="2">
        <f t="shared" si="73"/>
        <v>5.2222222222222179</v>
      </c>
      <c r="H355">
        <f t="shared" si="65"/>
        <v>129.88904981329125</v>
      </c>
      <c r="I355">
        <f t="shared" si="66"/>
        <v>100.01032640890153</v>
      </c>
      <c r="J355">
        <f t="shared" si="69"/>
        <v>275.28614379901956</v>
      </c>
      <c r="K355">
        <f t="shared" si="70"/>
        <v>58.264470553777109</v>
      </c>
      <c r="L355">
        <f t="shared" si="67"/>
        <v>145.3970939857283</v>
      </c>
      <c r="M355">
        <f t="shared" si="68"/>
        <v>0</v>
      </c>
      <c r="N355">
        <f t="shared" si="71"/>
        <v>155.27889479480129</v>
      </c>
      <c r="O355">
        <f t="shared" si="72"/>
        <v>116.31767518858265</v>
      </c>
    </row>
    <row r="356" spans="1:15" x14ac:dyDescent="0.2">
      <c r="A356" s="1">
        <f t="shared" si="63"/>
        <v>0.91180555555555465</v>
      </c>
      <c r="B356">
        <f t="shared" si="64"/>
        <v>353</v>
      </c>
      <c r="C356" s="2">
        <f t="shared" si="62"/>
        <v>3.2222222222222445</v>
      </c>
      <c r="D356" s="2">
        <f t="shared" si="73"/>
        <v>4.7777777777777732</v>
      </c>
      <c r="H356">
        <f t="shared" si="65"/>
        <v>129.88904981329125</v>
      </c>
      <c r="I356">
        <f t="shared" si="66"/>
        <v>100.01032640890153</v>
      </c>
      <c r="J356">
        <f t="shared" si="69"/>
        <v>268.1082090547111</v>
      </c>
      <c r="K356">
        <f t="shared" si="70"/>
        <v>55.163196982602599</v>
      </c>
      <c r="L356">
        <f t="shared" si="67"/>
        <v>138.21915924141985</v>
      </c>
      <c r="M356">
        <f t="shared" si="68"/>
        <v>0</v>
      </c>
      <c r="N356">
        <f t="shared" si="71"/>
        <v>155.27889479480129</v>
      </c>
      <c r="O356">
        <f t="shared" si="72"/>
        <v>110.57532739313588</v>
      </c>
    </row>
    <row r="357" spans="1:15" x14ac:dyDescent="0.2">
      <c r="A357" s="1">
        <f t="shared" si="63"/>
        <v>0.91249999999999909</v>
      </c>
      <c r="B357">
        <f t="shared" si="64"/>
        <v>354</v>
      </c>
      <c r="C357" s="2">
        <f t="shared" si="62"/>
        <v>3.0000000000000222</v>
      </c>
      <c r="D357" s="2">
        <f t="shared" si="73"/>
        <v>4.3333333333333286</v>
      </c>
      <c r="H357">
        <f t="shared" si="65"/>
        <v>129.88904981329125</v>
      </c>
      <c r="I357">
        <f t="shared" si="66"/>
        <v>100.01032640890153</v>
      </c>
      <c r="J357">
        <f t="shared" si="69"/>
        <v>260.48653254738224</v>
      </c>
      <c r="K357">
        <f t="shared" si="70"/>
        <v>52.060518048580001</v>
      </c>
      <c r="L357">
        <f t="shared" si="67"/>
        <v>130.59748273409099</v>
      </c>
      <c r="M357">
        <f t="shared" si="68"/>
        <v>0</v>
      </c>
      <c r="N357">
        <f t="shared" si="71"/>
        <v>155.27889479480129</v>
      </c>
      <c r="O357">
        <f t="shared" si="72"/>
        <v>104.47798618727279</v>
      </c>
    </row>
    <row r="358" spans="1:15" x14ac:dyDescent="0.2">
      <c r="A358" s="1">
        <f t="shared" si="63"/>
        <v>0.91319444444444353</v>
      </c>
      <c r="B358">
        <f t="shared" si="64"/>
        <v>355</v>
      </c>
      <c r="C358" s="2">
        <f t="shared" si="62"/>
        <v>2.7777777777777999</v>
      </c>
      <c r="D358" s="2">
        <f t="shared" si="73"/>
        <v>3.888888888888884</v>
      </c>
      <c r="H358">
        <f t="shared" si="65"/>
        <v>129.88904981329125</v>
      </c>
      <c r="I358">
        <f t="shared" si="66"/>
        <v>100.01032640890153</v>
      </c>
      <c r="J358">
        <f t="shared" si="69"/>
        <v>252.4210138939724</v>
      </c>
      <c r="K358">
        <f t="shared" si="70"/>
        <v>48.956634517830473</v>
      </c>
      <c r="L358">
        <f t="shared" si="67"/>
        <v>122.53196408068115</v>
      </c>
      <c r="M358">
        <f t="shared" si="68"/>
        <v>0</v>
      </c>
      <c r="N358">
        <f t="shared" si="71"/>
        <v>155.27889479480129</v>
      </c>
      <c r="O358">
        <f t="shared" si="72"/>
        <v>98.025571264544922</v>
      </c>
    </row>
    <row r="359" spans="1:15" x14ac:dyDescent="0.2">
      <c r="A359" s="1">
        <f t="shared" si="63"/>
        <v>0.91388888888888797</v>
      </c>
      <c r="B359">
        <f t="shared" si="64"/>
        <v>356</v>
      </c>
      <c r="C359" s="2">
        <f t="shared" si="62"/>
        <v>2.5555555555555776</v>
      </c>
      <c r="D359" s="2">
        <f t="shared" si="73"/>
        <v>3.4444444444444393</v>
      </c>
      <c r="H359">
        <f t="shared" si="65"/>
        <v>129.88904981329125</v>
      </c>
      <c r="I359">
        <f t="shared" si="66"/>
        <v>100.01032640890153</v>
      </c>
      <c r="J359">
        <f t="shared" si="69"/>
        <v>243.91156705185824</v>
      </c>
      <c r="K359">
        <f t="shared" si="70"/>
        <v>45.85171847560072</v>
      </c>
      <c r="L359">
        <f t="shared" si="67"/>
        <v>114.02251723856699</v>
      </c>
      <c r="M359">
        <f t="shared" si="68"/>
        <v>0</v>
      </c>
      <c r="N359">
        <f t="shared" si="71"/>
        <v>155.27889479480129</v>
      </c>
      <c r="O359">
        <f t="shared" si="72"/>
        <v>91.218013790853604</v>
      </c>
    </row>
    <row r="360" spans="1:15" x14ac:dyDescent="0.2">
      <c r="A360" s="1">
        <f t="shared" si="63"/>
        <v>0.91458333333333242</v>
      </c>
      <c r="B360">
        <f t="shared" si="64"/>
        <v>357</v>
      </c>
      <c r="C360" s="2">
        <f t="shared" si="62"/>
        <v>2.3333333333333552</v>
      </c>
      <c r="D360" s="2">
        <f t="shared" si="73"/>
        <v>2.9999999999999947</v>
      </c>
      <c r="H360">
        <f t="shared" si="65"/>
        <v>129.88904981329125</v>
      </c>
      <c r="I360">
        <f t="shared" si="66"/>
        <v>100.01032640890153</v>
      </c>
      <c r="J360">
        <f t="shared" si="69"/>
        <v>234.95811827021973</v>
      </c>
      <c r="K360">
        <f t="shared" si="70"/>
        <v>42.745917423530777</v>
      </c>
      <c r="L360">
        <f t="shared" si="67"/>
        <v>105.06906845692848</v>
      </c>
      <c r="M360">
        <f t="shared" si="68"/>
        <v>0</v>
      </c>
      <c r="N360">
        <f t="shared" si="71"/>
        <v>155.27889479480129</v>
      </c>
      <c r="O360">
        <f t="shared" si="72"/>
        <v>84.055254765542784</v>
      </c>
    </row>
    <row r="361" spans="1:15" x14ac:dyDescent="0.2">
      <c r="A361" s="1">
        <f t="shared" si="63"/>
        <v>0.91527777777777686</v>
      </c>
      <c r="B361">
        <f t="shared" si="64"/>
        <v>358</v>
      </c>
      <c r="C361" s="2">
        <f t="shared" si="62"/>
        <v>2.1111111111111329</v>
      </c>
      <c r="D361" s="2">
        <f t="shared" si="73"/>
        <v>2.55555555555555</v>
      </c>
      <c r="H361">
        <f t="shared" si="65"/>
        <v>129.88904981329125</v>
      </c>
      <c r="I361">
        <f t="shared" si="66"/>
        <v>100.01032640890153</v>
      </c>
      <c r="J361">
        <f t="shared" si="69"/>
        <v>225.56060433406827</v>
      </c>
      <c r="K361">
        <f t="shared" si="70"/>
        <v>39.639357791597803</v>
      </c>
      <c r="L361">
        <f t="shared" si="67"/>
        <v>95.671554520777022</v>
      </c>
      <c r="M361">
        <f t="shared" si="68"/>
        <v>0</v>
      </c>
      <c r="N361">
        <f t="shared" si="71"/>
        <v>155.27889479480129</v>
      </c>
      <c r="O361">
        <f t="shared" si="72"/>
        <v>76.537243616621623</v>
      </c>
    </row>
    <row r="362" spans="1:15" x14ac:dyDescent="0.2">
      <c r="A362" s="1">
        <f t="shared" si="63"/>
        <v>0.9159722222222213</v>
      </c>
      <c r="B362">
        <f t="shared" si="64"/>
        <v>359</v>
      </c>
      <c r="C362" s="2">
        <f t="shared" si="62"/>
        <v>1.8888888888889106</v>
      </c>
      <c r="D362" s="2">
        <f t="shared" si="73"/>
        <v>2.1111111111111054</v>
      </c>
      <c r="H362">
        <f t="shared" si="65"/>
        <v>129.88904981329125</v>
      </c>
      <c r="I362">
        <f t="shared" si="66"/>
        <v>100.01032640890153</v>
      </c>
      <c r="J362">
        <f t="shared" si="69"/>
        <v>215.71897105912799</v>
      </c>
      <c r="K362">
        <f t="shared" si="70"/>
        <v>36.532147948353668</v>
      </c>
      <c r="L362">
        <f t="shared" si="67"/>
        <v>85.829921245836744</v>
      </c>
      <c r="M362">
        <f t="shared" si="68"/>
        <v>0</v>
      </c>
      <c r="N362">
        <f t="shared" si="71"/>
        <v>155.27889479480129</v>
      </c>
      <c r="O362">
        <f t="shared" si="72"/>
        <v>68.663936996669392</v>
      </c>
    </row>
    <row r="363" spans="1:15" x14ac:dyDescent="0.2">
      <c r="A363" s="1">
        <f t="shared" si="63"/>
        <v>0.91666666666666574</v>
      </c>
      <c r="B363">
        <f t="shared" si="64"/>
        <v>360</v>
      </c>
      <c r="C363" s="2">
        <f t="shared" ref="C363:C426" si="74">100/60</f>
        <v>1.6666666666666667</v>
      </c>
      <c r="D363" s="2">
        <f>D362-1600/3600</f>
        <v>1.666666666666661</v>
      </c>
      <c r="H363">
        <f t="shared" si="65"/>
        <v>129.88904981329125</v>
      </c>
      <c r="I363">
        <f t="shared" si="66"/>
        <v>100.01032640890153</v>
      </c>
      <c r="J363">
        <f t="shared" si="69"/>
        <v>205.43317200173377</v>
      </c>
      <c r="K363">
        <f t="shared" si="70"/>
        <v>33.424380781128534</v>
      </c>
      <c r="L363">
        <f t="shared" si="67"/>
        <v>75.544122188442515</v>
      </c>
      <c r="M363">
        <f t="shared" si="68"/>
        <v>0</v>
      </c>
      <c r="N363">
        <f t="shared" si="71"/>
        <v>155.27889479480129</v>
      </c>
      <c r="O363">
        <f t="shared" si="72"/>
        <v>60.435297750754017</v>
      </c>
    </row>
    <row r="364" spans="1:15" x14ac:dyDescent="0.2">
      <c r="A364" s="1">
        <f t="shared" si="63"/>
        <v>0.91736111111111018</v>
      </c>
      <c r="B364">
        <f t="shared" si="64"/>
        <v>361</v>
      </c>
      <c r="C364" s="2">
        <f t="shared" si="74"/>
        <v>1.6666666666666667</v>
      </c>
      <c r="D364" s="2">
        <f t="shared" ref="D364:D427" si="75">100/60</f>
        <v>1.6666666666666667</v>
      </c>
      <c r="H364">
        <f t="shared" si="65"/>
        <v>129.88904981329125</v>
      </c>
      <c r="I364">
        <f t="shared" si="66"/>
        <v>100.01032640890153</v>
      </c>
      <c r="J364">
        <f t="shared" si="69"/>
        <v>194.70316735302976</v>
      </c>
      <c r="K364">
        <f t="shared" si="70"/>
        <v>30.316135907633978</v>
      </c>
      <c r="L364">
        <f t="shared" si="67"/>
        <v>64.814117539738504</v>
      </c>
      <c r="M364">
        <f t="shared" si="68"/>
        <v>0</v>
      </c>
      <c r="N364">
        <f t="shared" si="71"/>
        <v>155.27889479480129</v>
      </c>
      <c r="O364">
        <f t="shared" si="72"/>
        <v>51.851294031790808</v>
      </c>
    </row>
    <row r="365" spans="1:15" x14ac:dyDescent="0.2">
      <c r="A365" s="1">
        <f t="shared" si="63"/>
        <v>0.91805555555555463</v>
      </c>
      <c r="B365">
        <f t="shared" si="64"/>
        <v>362</v>
      </c>
      <c r="C365" s="2">
        <f t="shared" si="74"/>
        <v>1.6666666666666667</v>
      </c>
      <c r="D365" s="2">
        <f t="shared" si="75"/>
        <v>1.6666666666666667</v>
      </c>
      <c r="H365">
        <f t="shared" si="65"/>
        <v>129.88904981329125</v>
      </c>
      <c r="I365">
        <f t="shared" si="66"/>
        <v>100.01032640890153</v>
      </c>
      <c r="J365">
        <f t="shared" si="69"/>
        <v>184.09972185347107</v>
      </c>
      <c r="K365">
        <f t="shared" si="70"/>
        <v>27.651926016067222</v>
      </c>
      <c r="L365">
        <f t="shared" si="67"/>
        <v>54.210672040179816</v>
      </c>
      <c r="M365">
        <f t="shared" si="68"/>
        <v>0</v>
      </c>
      <c r="N365">
        <f t="shared" si="71"/>
        <v>155.27889479480129</v>
      </c>
      <c r="O365">
        <f t="shared" si="72"/>
        <v>43.368537632143855</v>
      </c>
    </row>
    <row r="366" spans="1:15" x14ac:dyDescent="0.2">
      <c r="A366" s="1">
        <f t="shared" si="63"/>
        <v>0.91874999999999907</v>
      </c>
      <c r="B366">
        <f t="shared" si="64"/>
        <v>363</v>
      </c>
      <c r="C366" s="2">
        <f t="shared" si="74"/>
        <v>1.6666666666666667</v>
      </c>
      <c r="D366" s="2">
        <f t="shared" si="75"/>
        <v>1.6666666666666667</v>
      </c>
      <c r="H366">
        <f t="shared" si="65"/>
        <v>129.88904981329125</v>
      </c>
      <c r="I366">
        <f t="shared" si="66"/>
        <v>100.01032640890153</v>
      </c>
      <c r="J366">
        <f t="shared" si="69"/>
        <v>174.25366531816658</v>
      </c>
      <c r="K366">
        <f t="shared" si="70"/>
        <v>25.368317537581429</v>
      </c>
      <c r="L366">
        <f t="shared" si="67"/>
        <v>44.364615504875331</v>
      </c>
      <c r="M366">
        <f t="shared" si="68"/>
        <v>0</v>
      </c>
      <c r="N366">
        <f t="shared" si="71"/>
        <v>155.27889479480129</v>
      </c>
      <c r="O366">
        <f t="shared" si="72"/>
        <v>35.491692403900267</v>
      </c>
    </row>
    <row r="367" spans="1:15" x14ac:dyDescent="0.2">
      <c r="A367" s="1">
        <f t="shared" si="63"/>
        <v>0.91944444444444351</v>
      </c>
      <c r="B367">
        <f t="shared" si="64"/>
        <v>364</v>
      </c>
      <c r="C367" s="2">
        <f t="shared" si="74"/>
        <v>1.6666666666666667</v>
      </c>
      <c r="D367" s="2">
        <f t="shared" si="75"/>
        <v>1.6666666666666667</v>
      </c>
      <c r="H367">
        <f t="shared" si="65"/>
        <v>129.88904981329125</v>
      </c>
      <c r="I367">
        <f t="shared" si="66"/>
        <v>100.01032640890153</v>
      </c>
      <c r="J367">
        <f t="shared" si="69"/>
        <v>165.11089853538385</v>
      </c>
      <c r="K367">
        <f t="shared" si="70"/>
        <v>23.410938841736463</v>
      </c>
      <c r="L367">
        <f t="shared" si="67"/>
        <v>35.221848722092602</v>
      </c>
      <c r="M367">
        <f t="shared" si="68"/>
        <v>0</v>
      </c>
      <c r="N367">
        <f t="shared" si="71"/>
        <v>155.27889479480129</v>
      </c>
      <c r="O367">
        <f t="shared" si="72"/>
        <v>28.177478977674085</v>
      </c>
    </row>
    <row r="368" spans="1:15" x14ac:dyDescent="0.2">
      <c r="A368" s="1">
        <f t="shared" si="63"/>
        <v>0.92013888888888795</v>
      </c>
      <c r="B368">
        <f t="shared" si="64"/>
        <v>365</v>
      </c>
      <c r="C368" s="2">
        <f t="shared" si="74"/>
        <v>1.6666666666666667</v>
      </c>
      <c r="D368" s="2">
        <f t="shared" si="75"/>
        <v>1.6666666666666667</v>
      </c>
      <c r="H368">
        <f t="shared" si="65"/>
        <v>129.88904981329125</v>
      </c>
      <c r="I368">
        <f t="shared" si="66"/>
        <v>100.01032640890153</v>
      </c>
      <c r="J368">
        <f t="shared" si="69"/>
        <v>156.62118652279989</v>
      </c>
      <c r="K368">
        <f t="shared" si="70"/>
        <v>21.73318567386935</v>
      </c>
      <c r="L368">
        <f t="shared" si="67"/>
        <v>26.732136709508637</v>
      </c>
      <c r="M368">
        <f t="shared" si="68"/>
        <v>0</v>
      </c>
      <c r="N368">
        <f t="shared" si="71"/>
        <v>155.27889479480129</v>
      </c>
      <c r="O368">
        <f t="shared" si="72"/>
        <v>21.385709367606911</v>
      </c>
    </row>
    <row r="369" spans="1:15" x14ac:dyDescent="0.2">
      <c r="A369" s="1">
        <f t="shared" si="63"/>
        <v>0.92083333333333239</v>
      </c>
      <c r="B369">
        <f t="shared" si="64"/>
        <v>366</v>
      </c>
      <c r="C369" s="2">
        <f t="shared" si="74"/>
        <v>1.6666666666666667</v>
      </c>
      <c r="D369" s="2">
        <f t="shared" si="75"/>
        <v>1.6666666666666667</v>
      </c>
      <c r="H369">
        <f t="shared" si="65"/>
        <v>129.88904981329125</v>
      </c>
      <c r="I369">
        <f t="shared" si="66"/>
        <v>100.01032640890153</v>
      </c>
      <c r="J369">
        <f t="shared" si="69"/>
        <v>148.73788251111478</v>
      </c>
      <c r="K369">
        <f t="shared" si="70"/>
        <v>20.295111529983252</v>
      </c>
      <c r="L369">
        <f t="shared" si="67"/>
        <v>18.848832697823525</v>
      </c>
      <c r="M369">
        <f t="shared" si="68"/>
        <v>0</v>
      </c>
      <c r="N369">
        <f t="shared" si="71"/>
        <v>155.27889479480129</v>
      </c>
      <c r="O369">
        <f t="shared" si="72"/>
        <v>15.07906615825882</v>
      </c>
    </row>
    <row r="370" spans="1:15" x14ac:dyDescent="0.2">
      <c r="A370" s="1">
        <f t="shared" si="63"/>
        <v>0.92152777777777684</v>
      </c>
      <c r="B370">
        <f t="shared" si="64"/>
        <v>367</v>
      </c>
      <c r="C370" s="2">
        <f t="shared" si="74"/>
        <v>1.6666666666666667</v>
      </c>
      <c r="D370" s="2">
        <f t="shared" si="75"/>
        <v>1.6666666666666667</v>
      </c>
      <c r="H370">
        <f t="shared" si="65"/>
        <v>129.88904981329125</v>
      </c>
      <c r="I370">
        <f t="shared" si="66"/>
        <v>100.01032640890153</v>
      </c>
      <c r="J370">
        <f t="shared" si="69"/>
        <v>141.41767164312145</v>
      </c>
      <c r="K370">
        <f t="shared" si="70"/>
        <v>19.062476549509455</v>
      </c>
      <c r="L370">
        <f t="shared" si="67"/>
        <v>11.5286218298302</v>
      </c>
      <c r="M370">
        <f t="shared" si="68"/>
        <v>0</v>
      </c>
      <c r="N370">
        <f t="shared" si="71"/>
        <v>155.27889479480129</v>
      </c>
      <c r="O370">
        <f t="shared" si="72"/>
        <v>9.222897463864161</v>
      </c>
    </row>
    <row r="371" spans="1:15" x14ac:dyDescent="0.2">
      <c r="A371" s="1">
        <f t="shared" si="63"/>
        <v>0.92222222222222128</v>
      </c>
      <c r="B371">
        <f t="shared" si="64"/>
        <v>368</v>
      </c>
      <c r="C371" s="2">
        <f t="shared" si="74"/>
        <v>1.6666666666666667</v>
      </c>
      <c r="D371" s="2">
        <f t="shared" si="75"/>
        <v>1.6666666666666667</v>
      </c>
      <c r="H371">
        <f t="shared" si="65"/>
        <v>129.88904981329125</v>
      </c>
      <c r="I371">
        <f t="shared" si="66"/>
        <v>100.01032640890153</v>
      </c>
      <c r="J371">
        <f t="shared" si="69"/>
        <v>134.62033297998479</v>
      </c>
      <c r="K371">
        <f t="shared" si="70"/>
        <v>18.005932280531916</v>
      </c>
      <c r="L371">
        <f t="shared" si="67"/>
        <v>4.7312831666935438</v>
      </c>
      <c r="M371">
        <f t="shared" si="68"/>
        <v>0</v>
      </c>
      <c r="N371">
        <f t="shared" si="71"/>
        <v>155.27889479480129</v>
      </c>
      <c r="O371">
        <f t="shared" si="72"/>
        <v>3.7850265333548352</v>
      </c>
    </row>
    <row r="372" spans="1:15" x14ac:dyDescent="0.2">
      <c r="A372" s="1">
        <f t="shared" si="63"/>
        <v>0.92291666666666572</v>
      </c>
      <c r="B372">
        <f t="shared" si="64"/>
        <v>369</v>
      </c>
      <c r="C372" s="2">
        <f t="shared" si="74"/>
        <v>1.6666666666666667</v>
      </c>
      <c r="D372" s="2">
        <f t="shared" si="75"/>
        <v>1.6666666666666667</v>
      </c>
      <c r="H372">
        <f t="shared" si="65"/>
        <v>129.88904981329125</v>
      </c>
      <c r="I372">
        <f t="shared" si="66"/>
        <v>100.01032640890153</v>
      </c>
      <c r="J372">
        <f t="shared" si="69"/>
        <v>128.30851850707216</v>
      </c>
      <c r="K372">
        <f t="shared" si="70"/>
        <v>17.100322907122596</v>
      </c>
      <c r="L372">
        <f t="shared" si="67"/>
        <v>0</v>
      </c>
      <c r="M372">
        <f t="shared" si="68"/>
        <v>0</v>
      </c>
      <c r="N372">
        <f t="shared" si="71"/>
        <v>155.27889479480129</v>
      </c>
      <c r="O372">
        <f t="shared" si="72"/>
        <v>0</v>
      </c>
    </row>
    <row r="373" spans="1:15" x14ac:dyDescent="0.2">
      <c r="A373" s="1">
        <f t="shared" si="63"/>
        <v>0.92361111111111016</v>
      </c>
      <c r="B373">
        <f t="shared" si="64"/>
        <v>370</v>
      </c>
      <c r="C373" s="2">
        <f t="shared" si="74"/>
        <v>1.6666666666666667</v>
      </c>
      <c r="D373" s="2">
        <f t="shared" si="75"/>
        <v>1.6666666666666667</v>
      </c>
      <c r="H373">
        <f t="shared" si="65"/>
        <v>129.88904981329125</v>
      </c>
      <c r="I373">
        <f t="shared" si="66"/>
        <v>100.01032640890153</v>
      </c>
      <c r="J373">
        <f t="shared" si="69"/>
        <v>122.42762526155811</v>
      </c>
      <c r="K373">
        <f t="shared" si="70"/>
        <v>16.324086301343179</v>
      </c>
      <c r="L373">
        <f t="shared" si="67"/>
        <v>0</v>
      </c>
      <c r="M373">
        <f t="shared" si="68"/>
        <v>0</v>
      </c>
      <c r="N373">
        <f t="shared" si="71"/>
        <v>155.27889479480129</v>
      </c>
      <c r="O373">
        <f t="shared" si="72"/>
        <v>0</v>
      </c>
    </row>
    <row r="374" spans="1:15" x14ac:dyDescent="0.2">
      <c r="A374" s="1">
        <f t="shared" si="63"/>
        <v>0.9243055555555546</v>
      </c>
      <c r="B374">
        <f t="shared" si="64"/>
        <v>371</v>
      </c>
      <c r="C374" s="2">
        <f t="shared" si="74"/>
        <v>1.6666666666666667</v>
      </c>
      <c r="D374" s="2">
        <f t="shared" si="75"/>
        <v>1.6666666666666667</v>
      </c>
      <c r="H374">
        <f t="shared" si="65"/>
        <v>129.88904981329125</v>
      </c>
      <c r="I374">
        <f t="shared" si="66"/>
        <v>100.01032640890153</v>
      </c>
      <c r="J374">
        <f t="shared" si="69"/>
        <v>116.892666912839</v>
      </c>
      <c r="K374">
        <f t="shared" si="70"/>
        <v>15.658740639246536</v>
      </c>
      <c r="L374">
        <f t="shared" si="67"/>
        <v>0</v>
      </c>
      <c r="M374">
        <f t="shared" si="68"/>
        <v>0</v>
      </c>
      <c r="N374">
        <f t="shared" si="71"/>
        <v>155.27889479480129</v>
      </c>
      <c r="O374">
        <f t="shared" si="72"/>
        <v>0</v>
      </c>
    </row>
    <row r="375" spans="1:15" x14ac:dyDescent="0.2">
      <c r="A375" s="1">
        <f t="shared" si="63"/>
        <v>0.92499999999999905</v>
      </c>
      <c r="B375">
        <f t="shared" si="64"/>
        <v>372</v>
      </c>
      <c r="C375" s="2">
        <f t="shared" si="74"/>
        <v>1.6666666666666667</v>
      </c>
      <c r="D375" s="2">
        <f t="shared" si="75"/>
        <v>1.6666666666666667</v>
      </c>
      <c r="H375">
        <f t="shared" si="65"/>
        <v>129.88904981329125</v>
      </c>
      <c r="I375">
        <f t="shared" si="66"/>
        <v>100.01032640890153</v>
      </c>
      <c r="J375">
        <f t="shared" si="69"/>
        <v>111.68329434933868</v>
      </c>
      <c r="K375">
        <f t="shared" si="70"/>
        <v>15.088444357449411</v>
      </c>
      <c r="L375">
        <f t="shared" si="67"/>
        <v>0</v>
      </c>
      <c r="M375">
        <f t="shared" si="68"/>
        <v>0</v>
      </c>
      <c r="N375">
        <f t="shared" si="71"/>
        <v>155.27889479480129</v>
      </c>
      <c r="O375">
        <f t="shared" si="72"/>
        <v>0</v>
      </c>
    </row>
    <row r="376" spans="1:15" x14ac:dyDescent="0.2">
      <c r="A376" s="1">
        <f t="shared" si="63"/>
        <v>0.92569444444444349</v>
      </c>
      <c r="B376">
        <f t="shared" si="64"/>
        <v>373</v>
      </c>
      <c r="C376" s="2">
        <f t="shared" si="74"/>
        <v>1.6666666666666667</v>
      </c>
      <c r="D376" s="2">
        <f t="shared" si="75"/>
        <v>1.6666666666666667</v>
      </c>
      <c r="H376">
        <f t="shared" si="65"/>
        <v>129.88904981329125</v>
      </c>
      <c r="I376">
        <f t="shared" si="66"/>
        <v>100.01032640890153</v>
      </c>
      <c r="J376">
        <f t="shared" si="69"/>
        <v>106.78035546604426</v>
      </c>
      <c r="K376">
        <f t="shared" si="70"/>
        <v>14.599618973051879</v>
      </c>
      <c r="L376">
        <f t="shared" si="67"/>
        <v>0</v>
      </c>
      <c r="M376">
        <f t="shared" si="68"/>
        <v>0</v>
      </c>
      <c r="N376">
        <f t="shared" si="71"/>
        <v>155.27889479480129</v>
      </c>
      <c r="O376">
        <f t="shared" si="72"/>
        <v>0</v>
      </c>
    </row>
    <row r="377" spans="1:15" x14ac:dyDescent="0.2">
      <c r="A377" s="1">
        <f t="shared" si="63"/>
        <v>0.92638888888888793</v>
      </c>
      <c r="B377">
        <f t="shared" si="64"/>
        <v>374</v>
      </c>
      <c r="C377" s="2">
        <f t="shared" si="74"/>
        <v>1.6666666666666667</v>
      </c>
      <c r="D377" s="2">
        <f t="shared" si="75"/>
        <v>1.6666666666666667</v>
      </c>
      <c r="H377">
        <f t="shared" si="65"/>
        <v>129.88904981329125</v>
      </c>
      <c r="I377">
        <f t="shared" si="66"/>
        <v>100.01032640890153</v>
      </c>
      <c r="J377">
        <f t="shared" si="69"/>
        <v>102.16582475235538</v>
      </c>
      <c r="K377">
        <f t="shared" si="70"/>
        <v>14.180625786425422</v>
      </c>
      <c r="L377">
        <f t="shared" si="67"/>
        <v>0</v>
      </c>
      <c r="M377">
        <f t="shared" si="68"/>
        <v>0</v>
      </c>
      <c r="N377">
        <f t="shared" si="71"/>
        <v>155.27889479480129</v>
      </c>
      <c r="O377">
        <f t="shared" si="72"/>
        <v>0</v>
      </c>
    </row>
    <row r="378" spans="1:15" x14ac:dyDescent="0.2">
      <c r="A378" s="1">
        <f t="shared" si="63"/>
        <v>0.92708333333333237</v>
      </c>
      <c r="B378">
        <f t="shared" si="64"/>
        <v>375</v>
      </c>
      <c r="C378" s="2">
        <f t="shared" si="74"/>
        <v>1.6666666666666667</v>
      </c>
      <c r="D378" s="2">
        <f t="shared" si="75"/>
        <v>1.6666666666666667</v>
      </c>
      <c r="H378">
        <f t="shared" si="65"/>
        <v>129.88904981329125</v>
      </c>
      <c r="I378">
        <f t="shared" si="66"/>
        <v>100.01032640890153</v>
      </c>
      <c r="J378">
        <f t="shared" si="69"/>
        <v>97.822737021824679</v>
      </c>
      <c r="K378">
        <f t="shared" si="70"/>
        <v>13.821488769317028</v>
      </c>
      <c r="L378">
        <f t="shared" si="67"/>
        <v>0</v>
      </c>
      <c r="M378">
        <f t="shared" si="68"/>
        <v>0</v>
      </c>
      <c r="N378">
        <f t="shared" si="71"/>
        <v>155.27889479480129</v>
      </c>
      <c r="O378">
        <f t="shared" si="72"/>
        <v>0</v>
      </c>
    </row>
    <row r="379" spans="1:15" x14ac:dyDescent="0.2">
      <c r="A379" s="1">
        <f t="shared" si="63"/>
        <v>0.92777777777777681</v>
      </c>
      <c r="B379">
        <f t="shared" si="64"/>
        <v>376</v>
      </c>
      <c r="C379" s="2">
        <f t="shared" si="74"/>
        <v>1.6666666666666667</v>
      </c>
      <c r="D379" s="2">
        <f t="shared" si="75"/>
        <v>1.6666666666666667</v>
      </c>
      <c r="H379">
        <f t="shared" si="65"/>
        <v>129.88904981329125</v>
      </c>
      <c r="I379">
        <f t="shared" si="66"/>
        <v>100.01032640890153</v>
      </c>
      <c r="J379">
        <f t="shared" si="69"/>
        <v>93.735125040148716</v>
      </c>
      <c r="K379">
        <f t="shared" si="70"/>
        <v>13.513657040366976</v>
      </c>
      <c r="L379">
        <f t="shared" si="67"/>
        <v>0</v>
      </c>
      <c r="M379">
        <f t="shared" si="68"/>
        <v>0</v>
      </c>
      <c r="N379">
        <f t="shared" si="71"/>
        <v>155.27889479480129</v>
      </c>
      <c r="O379">
        <f t="shared" si="72"/>
        <v>0</v>
      </c>
    </row>
    <row r="380" spans="1:15" x14ac:dyDescent="0.2">
      <c r="A380" s="1">
        <f t="shared" si="63"/>
        <v>0.92847222222222126</v>
      </c>
      <c r="B380">
        <f t="shared" si="64"/>
        <v>377</v>
      </c>
      <c r="C380" s="2">
        <f t="shared" si="74"/>
        <v>1.6666666666666667</v>
      </c>
      <c r="D380" s="2">
        <f t="shared" si="75"/>
        <v>1.6666666666666667</v>
      </c>
      <c r="H380">
        <f t="shared" si="65"/>
        <v>129.88904981329125</v>
      </c>
      <c r="I380">
        <f t="shared" si="66"/>
        <v>100.01032640890153</v>
      </c>
      <c r="J380">
        <f t="shared" si="69"/>
        <v>89.887960822100752</v>
      </c>
      <c r="K380">
        <f t="shared" si="70"/>
        <v>13.249801272695503</v>
      </c>
      <c r="L380">
        <f t="shared" si="67"/>
        <v>0</v>
      </c>
      <c r="M380">
        <f t="shared" si="68"/>
        <v>0</v>
      </c>
      <c r="N380">
        <f t="shared" si="71"/>
        <v>155.27889479480129</v>
      </c>
      <c r="O380">
        <f t="shared" si="72"/>
        <v>0</v>
      </c>
    </row>
    <row r="381" spans="1:15" x14ac:dyDescent="0.2">
      <c r="A381" s="1">
        <f t="shared" si="63"/>
        <v>0.9291666666666657</v>
      </c>
      <c r="B381">
        <f t="shared" si="64"/>
        <v>378</v>
      </c>
      <c r="C381" s="2">
        <f t="shared" si="74"/>
        <v>1.6666666666666667</v>
      </c>
      <c r="D381" s="2">
        <f t="shared" si="75"/>
        <v>1.6666666666666667</v>
      </c>
      <c r="H381">
        <f t="shared" si="65"/>
        <v>129.88904981329125</v>
      </c>
      <c r="I381">
        <f t="shared" si="66"/>
        <v>100.01032640890153</v>
      </c>
      <c r="J381">
        <f t="shared" si="69"/>
        <v>86.267100381585024</v>
      </c>
      <c r="K381">
        <f t="shared" si="70"/>
        <v>13.023639186119954</v>
      </c>
      <c r="L381">
        <f t="shared" si="67"/>
        <v>0</v>
      </c>
      <c r="M381">
        <f t="shared" si="68"/>
        <v>0</v>
      </c>
      <c r="N381">
        <f t="shared" si="71"/>
        <v>155.27889479480129</v>
      </c>
      <c r="O381">
        <f t="shared" si="72"/>
        <v>0</v>
      </c>
    </row>
    <row r="382" spans="1:15" x14ac:dyDescent="0.2">
      <c r="A382" s="1">
        <f t="shared" si="63"/>
        <v>0.92986111111111014</v>
      </c>
      <c r="B382">
        <f t="shared" si="64"/>
        <v>379</v>
      </c>
      <c r="C382" s="2">
        <f t="shared" si="74"/>
        <v>1.6666666666666667</v>
      </c>
      <c r="D382" s="2">
        <f t="shared" si="75"/>
        <v>1.6666666666666667</v>
      </c>
      <c r="H382">
        <f t="shared" si="65"/>
        <v>129.88904981329125</v>
      </c>
      <c r="I382">
        <f t="shared" si="66"/>
        <v>100.01032640890153</v>
      </c>
      <c r="J382">
        <f t="shared" si="69"/>
        <v>82.859231731687871</v>
      </c>
      <c r="K382">
        <f t="shared" si="70"/>
        <v>12.829785969055198</v>
      </c>
      <c r="L382">
        <f t="shared" si="67"/>
        <v>0</v>
      </c>
      <c r="M382">
        <f t="shared" si="68"/>
        <v>0</v>
      </c>
      <c r="N382">
        <f t="shared" si="71"/>
        <v>155.27889479480129</v>
      </c>
      <c r="O382">
        <f t="shared" si="72"/>
        <v>0</v>
      </c>
    </row>
    <row r="383" spans="1:15" x14ac:dyDescent="0.2">
      <c r="A383" s="1">
        <f t="shared" si="63"/>
        <v>0.93055555555555458</v>
      </c>
      <c r="B383">
        <f t="shared" si="64"/>
        <v>380</v>
      </c>
      <c r="C383" s="2">
        <f t="shared" si="74"/>
        <v>1.6666666666666667</v>
      </c>
      <c r="D383" s="2">
        <f t="shared" si="75"/>
        <v>1.6666666666666667</v>
      </c>
      <c r="H383">
        <f t="shared" si="65"/>
        <v>129.88904981329125</v>
      </c>
      <c r="I383">
        <f t="shared" si="66"/>
        <v>100.01032640890153</v>
      </c>
      <c r="J383">
        <f t="shared" si="69"/>
        <v>79.651825943549369</v>
      </c>
      <c r="K383">
        <f t="shared" si="70"/>
        <v>12.663626068713979</v>
      </c>
      <c r="L383">
        <f t="shared" si="67"/>
        <v>0</v>
      </c>
      <c r="M383">
        <f t="shared" si="68"/>
        <v>0</v>
      </c>
      <c r="N383">
        <f t="shared" si="71"/>
        <v>155.27889479480129</v>
      </c>
      <c r="O383">
        <f t="shared" si="72"/>
        <v>0</v>
      </c>
    </row>
    <row r="384" spans="1:15" x14ac:dyDescent="0.2">
      <c r="A384" s="1">
        <f t="shared" si="63"/>
        <v>0.93124999999999902</v>
      </c>
      <c r="B384">
        <f t="shared" si="64"/>
        <v>381</v>
      </c>
      <c r="C384" s="2">
        <f t="shared" si="74"/>
        <v>1.6666666666666667</v>
      </c>
      <c r="D384" s="2">
        <f t="shared" si="75"/>
        <v>1.6666666666666667</v>
      </c>
      <c r="H384">
        <f t="shared" si="65"/>
        <v>129.88904981329125</v>
      </c>
      <c r="I384">
        <f t="shared" si="66"/>
        <v>100.01032640890153</v>
      </c>
      <c r="J384">
        <f t="shared" si="69"/>
        <v>76.633091084124899</v>
      </c>
      <c r="K384">
        <f t="shared" si="70"/>
        <v>12.521203296992933</v>
      </c>
      <c r="L384">
        <f t="shared" si="67"/>
        <v>0</v>
      </c>
      <c r="M384">
        <f t="shared" si="68"/>
        <v>0</v>
      </c>
      <c r="N384">
        <f t="shared" si="71"/>
        <v>155.27889479480129</v>
      </c>
      <c r="O384">
        <f t="shared" si="72"/>
        <v>0</v>
      </c>
    </row>
    <row r="385" spans="1:15" x14ac:dyDescent="0.2">
      <c r="A385" s="1">
        <f t="shared" si="63"/>
        <v>0.93194444444444346</v>
      </c>
      <c r="B385">
        <f t="shared" si="64"/>
        <v>382</v>
      </c>
      <c r="C385" s="2">
        <f t="shared" si="74"/>
        <v>1.6666666666666667</v>
      </c>
      <c r="D385" s="2">
        <f t="shared" si="75"/>
        <v>1.6666666666666667</v>
      </c>
      <c r="H385">
        <f t="shared" si="65"/>
        <v>129.88904981329125</v>
      </c>
      <c r="I385">
        <f t="shared" si="66"/>
        <v>100.01032640890153</v>
      </c>
      <c r="J385">
        <f t="shared" si="69"/>
        <v>73.791928863490114</v>
      </c>
      <c r="K385">
        <f t="shared" si="70"/>
        <v>12.399126635517751</v>
      </c>
      <c r="L385">
        <f t="shared" si="67"/>
        <v>0</v>
      </c>
      <c r="M385">
        <f t="shared" si="68"/>
        <v>0</v>
      </c>
      <c r="N385">
        <f t="shared" si="71"/>
        <v>155.27889479480129</v>
      </c>
      <c r="O385">
        <f t="shared" si="72"/>
        <v>0</v>
      </c>
    </row>
    <row r="386" spans="1:15" x14ac:dyDescent="0.2">
      <c r="A386" s="1">
        <f t="shared" si="63"/>
        <v>0.93263888888888791</v>
      </c>
      <c r="B386">
        <f t="shared" si="64"/>
        <v>383</v>
      </c>
      <c r="C386" s="2">
        <f t="shared" si="74"/>
        <v>1.6666666666666667</v>
      </c>
      <c r="D386" s="2">
        <f t="shared" si="75"/>
        <v>1.6666666666666667</v>
      </c>
      <c r="H386">
        <f t="shared" si="65"/>
        <v>129.88904981329125</v>
      </c>
      <c r="I386">
        <f t="shared" si="66"/>
        <v>100.01032640890153</v>
      </c>
      <c r="J386">
        <f t="shared" si="69"/>
        <v>71.117893832304432</v>
      </c>
      <c r="K386">
        <f t="shared" si="70"/>
        <v>12.294489497110453</v>
      </c>
      <c r="L386">
        <f t="shared" si="67"/>
        <v>0</v>
      </c>
      <c r="M386">
        <f t="shared" si="68"/>
        <v>0</v>
      </c>
      <c r="N386">
        <f t="shared" si="71"/>
        <v>155.27889479480129</v>
      </c>
      <c r="O386">
        <f t="shared" si="72"/>
        <v>0</v>
      </c>
    </row>
    <row r="387" spans="1:15" x14ac:dyDescent="0.2">
      <c r="A387" s="1">
        <f t="shared" si="63"/>
        <v>0.93333333333333235</v>
      </c>
      <c r="B387">
        <f t="shared" si="64"/>
        <v>384</v>
      </c>
      <c r="C387" s="2">
        <f t="shared" si="74"/>
        <v>1.6666666666666667</v>
      </c>
      <c r="D387" s="2">
        <f t="shared" si="75"/>
        <v>1.6666666666666667</v>
      </c>
      <c r="H387">
        <f t="shared" si="65"/>
        <v>129.88904981329125</v>
      </c>
      <c r="I387">
        <f t="shared" si="66"/>
        <v>100.01032640890153</v>
      </c>
      <c r="J387">
        <f t="shared" si="69"/>
        <v>68.601154979423782</v>
      </c>
      <c r="K387">
        <f t="shared" si="70"/>
        <v>12.204800521332768</v>
      </c>
      <c r="L387">
        <f t="shared" si="67"/>
        <v>0</v>
      </c>
      <c r="M387">
        <f t="shared" si="68"/>
        <v>0</v>
      </c>
      <c r="N387">
        <f t="shared" si="71"/>
        <v>155.27889479480129</v>
      </c>
      <c r="O387">
        <f t="shared" si="72"/>
        <v>0</v>
      </c>
    </row>
    <row r="388" spans="1:15" x14ac:dyDescent="0.2">
      <c r="A388" s="1">
        <f t="shared" ref="A388:A451" si="76">A387+1/(24*60)</f>
        <v>0.93402777777777679</v>
      </c>
      <c r="B388">
        <f t="shared" ref="B388:B451" si="77">B387+1</f>
        <v>385</v>
      </c>
      <c r="C388" s="2">
        <f t="shared" si="74"/>
        <v>1.6666666666666667</v>
      </c>
      <c r="D388" s="2">
        <f t="shared" si="75"/>
        <v>1.6666666666666667</v>
      </c>
      <c r="H388">
        <f t="shared" ref="H388:H451" si="78">$H$2</f>
        <v>129.88904981329125</v>
      </c>
      <c r="I388">
        <f t="shared" ref="I388:I451" si="79">$I$2</f>
        <v>100.01032640890153</v>
      </c>
      <c r="J388">
        <f t="shared" si="69"/>
        <v>66.232459588477298</v>
      </c>
      <c r="K388">
        <f t="shared" si="70"/>
        <v>12.127924256380467</v>
      </c>
      <c r="L388">
        <f t="shared" ref="L388:L451" si="80">MAX(J388-H388,0)</f>
        <v>0</v>
      </c>
      <c r="M388">
        <f t="shared" ref="M388:M451" si="81">MAX(K388-I388,0)</f>
        <v>0</v>
      </c>
      <c r="N388">
        <f t="shared" si="71"/>
        <v>155.27889479480129</v>
      </c>
      <c r="O388">
        <f t="shared" si="72"/>
        <v>0</v>
      </c>
    </row>
    <row r="389" spans="1:15" x14ac:dyDescent="0.2">
      <c r="A389" s="1">
        <f t="shared" si="76"/>
        <v>0.93472222222222123</v>
      </c>
      <c r="B389">
        <f t="shared" si="77"/>
        <v>386</v>
      </c>
      <c r="C389" s="2">
        <f t="shared" si="74"/>
        <v>1.6666666666666667</v>
      </c>
      <c r="D389" s="2">
        <f t="shared" si="75"/>
        <v>1.6666666666666667</v>
      </c>
      <c r="H389">
        <f t="shared" si="78"/>
        <v>129.88904981329125</v>
      </c>
      <c r="I389">
        <f t="shared" si="79"/>
        <v>100.01032640890153</v>
      </c>
      <c r="J389">
        <f t="shared" ref="J389:J452" si="82">J388+C388-$E$2*MIN(J388,H388)-$F$2*MIN(MAX(J388-H388,0),MAX(I388-K388,0))</f>
        <v>64.003099220527659</v>
      </c>
      <c r="K389">
        <f t="shared" ref="K389:K452" si="83">K388+D388-$G$2*MIN(I388,K388)</f>
        <v>12.06203031499278</v>
      </c>
      <c r="L389">
        <f t="shared" si="80"/>
        <v>0</v>
      </c>
      <c r="M389">
        <f t="shared" si="81"/>
        <v>0</v>
      </c>
      <c r="N389">
        <f t="shared" ref="N389:N452" si="84">(34/60)*H389+(49/60)*I389</f>
        <v>155.27889479480129</v>
      </c>
      <c r="O389">
        <f t="shared" ref="O389:O452" si="85">0.8*L389+2*M389</f>
        <v>0</v>
      </c>
    </row>
    <row r="390" spans="1:15" x14ac:dyDescent="0.2">
      <c r="A390" s="1">
        <f t="shared" si="76"/>
        <v>0.93541666666666567</v>
      </c>
      <c r="B390">
        <f t="shared" si="77"/>
        <v>387</v>
      </c>
      <c r="C390" s="2">
        <f t="shared" si="74"/>
        <v>1.6666666666666667</v>
      </c>
      <c r="D390" s="2">
        <f t="shared" si="75"/>
        <v>1.6666666666666667</v>
      </c>
      <c r="H390">
        <f t="shared" si="78"/>
        <v>129.88904981329125</v>
      </c>
      <c r="I390">
        <f t="shared" si="79"/>
        <v>100.01032640890153</v>
      </c>
      <c r="J390">
        <f t="shared" si="82"/>
        <v>61.90487769775153</v>
      </c>
      <c r="K390">
        <f t="shared" si="83"/>
        <v>12.005549793803334</v>
      </c>
      <c r="L390">
        <f t="shared" si="80"/>
        <v>0</v>
      </c>
      <c r="M390">
        <f t="shared" si="81"/>
        <v>0</v>
      </c>
      <c r="N390">
        <f t="shared" si="84"/>
        <v>155.27889479480129</v>
      </c>
      <c r="O390">
        <f t="shared" si="85"/>
        <v>0</v>
      </c>
    </row>
    <row r="391" spans="1:15" x14ac:dyDescent="0.2">
      <c r="A391" s="1">
        <f t="shared" si="76"/>
        <v>0.93611111111111012</v>
      </c>
      <c r="B391">
        <f t="shared" si="77"/>
        <v>388</v>
      </c>
      <c r="C391" s="2">
        <f t="shared" si="74"/>
        <v>1.6666666666666667</v>
      </c>
      <c r="D391" s="2">
        <f t="shared" si="75"/>
        <v>1.6666666666666667</v>
      </c>
      <c r="H391">
        <f t="shared" si="78"/>
        <v>129.88904981329125</v>
      </c>
      <c r="I391">
        <f t="shared" si="79"/>
        <v>100.01032640890153</v>
      </c>
      <c r="J391">
        <f t="shared" si="82"/>
        <v>59.930080970432812</v>
      </c>
      <c r="K391">
        <f t="shared" si="83"/>
        <v>11.957137918498095</v>
      </c>
      <c r="L391">
        <f t="shared" si="80"/>
        <v>0</v>
      </c>
      <c r="M391">
        <f t="shared" si="81"/>
        <v>0</v>
      </c>
      <c r="N391">
        <f t="shared" si="84"/>
        <v>155.27889479480129</v>
      </c>
      <c r="O391">
        <f t="shared" si="85"/>
        <v>0</v>
      </c>
    </row>
    <row r="392" spans="1:15" x14ac:dyDescent="0.2">
      <c r="A392" s="1">
        <f t="shared" si="76"/>
        <v>0.93680555555555456</v>
      </c>
      <c r="B392">
        <f t="shared" si="77"/>
        <v>389</v>
      </c>
      <c r="C392" s="2">
        <f t="shared" si="74"/>
        <v>1.6666666666666667</v>
      </c>
      <c r="D392" s="2">
        <f t="shared" si="75"/>
        <v>1.6666666666666667</v>
      </c>
      <c r="H392">
        <f t="shared" si="78"/>
        <v>129.88904981329125</v>
      </c>
      <c r="I392">
        <f t="shared" si="79"/>
        <v>100.01032640890153</v>
      </c>
      <c r="J392">
        <f t="shared" si="82"/>
        <v>58.071448756485779</v>
      </c>
      <c r="K392">
        <f t="shared" si="83"/>
        <v>11.915642025379318</v>
      </c>
      <c r="L392">
        <f t="shared" si="80"/>
        <v>0</v>
      </c>
      <c r="M392">
        <f t="shared" si="81"/>
        <v>0</v>
      </c>
      <c r="N392">
        <f t="shared" si="84"/>
        <v>155.27889479480129</v>
      </c>
      <c r="O392">
        <f t="shared" si="85"/>
        <v>0</v>
      </c>
    </row>
    <row r="393" spans="1:15" x14ac:dyDescent="0.2">
      <c r="A393" s="1">
        <f t="shared" si="76"/>
        <v>0.937499999999999</v>
      </c>
      <c r="B393">
        <f t="shared" si="77"/>
        <v>390</v>
      </c>
      <c r="C393" s="2">
        <f t="shared" si="74"/>
        <v>1.6666666666666667</v>
      </c>
      <c r="D393" s="2">
        <f t="shared" si="75"/>
        <v>1.6666666666666667</v>
      </c>
      <c r="H393">
        <f t="shared" si="78"/>
        <v>129.88904981329125</v>
      </c>
      <c r="I393">
        <f t="shared" si="79"/>
        <v>100.01032640890153</v>
      </c>
      <c r="J393">
        <f t="shared" si="82"/>
        <v>56.322147849241517</v>
      </c>
      <c r="K393">
        <f t="shared" si="83"/>
        <v>11.880074116991796</v>
      </c>
      <c r="L393">
        <f t="shared" si="80"/>
        <v>0</v>
      </c>
      <c r="M393">
        <f t="shared" si="81"/>
        <v>0</v>
      </c>
      <c r="N393">
        <f t="shared" si="84"/>
        <v>155.27889479480129</v>
      </c>
      <c r="O393">
        <f t="shared" si="85"/>
        <v>0</v>
      </c>
    </row>
    <row r="394" spans="1:15" x14ac:dyDescent="0.2">
      <c r="A394" s="1">
        <f t="shared" si="76"/>
        <v>0.93819444444444344</v>
      </c>
      <c r="B394">
        <f t="shared" si="77"/>
        <v>391</v>
      </c>
      <c r="C394" s="2">
        <f t="shared" si="74"/>
        <v>1.6666666666666667</v>
      </c>
      <c r="D394" s="2">
        <f t="shared" si="75"/>
        <v>1.6666666666666667</v>
      </c>
      <c r="H394">
        <f t="shared" si="78"/>
        <v>129.88904981329125</v>
      </c>
      <c r="I394">
        <f t="shared" si="79"/>
        <v>100.01032640890153</v>
      </c>
      <c r="J394">
        <f t="shared" si="82"/>
        <v>54.675746995364563</v>
      </c>
      <c r="K394">
        <f t="shared" si="83"/>
        <v>11.849587338373921</v>
      </c>
      <c r="L394">
        <f t="shared" si="80"/>
        <v>0</v>
      </c>
      <c r="M394">
        <f t="shared" si="81"/>
        <v>0</v>
      </c>
      <c r="N394">
        <f t="shared" si="84"/>
        <v>155.27889479480129</v>
      </c>
      <c r="O394">
        <f t="shared" si="85"/>
        <v>0</v>
      </c>
    </row>
    <row r="395" spans="1:15" x14ac:dyDescent="0.2">
      <c r="A395" s="1">
        <f t="shared" si="76"/>
        <v>0.93888888888888788</v>
      </c>
      <c r="B395">
        <f t="shared" si="77"/>
        <v>392</v>
      </c>
      <c r="C395" s="2">
        <f t="shared" si="74"/>
        <v>1.6666666666666667</v>
      </c>
      <c r="D395" s="2">
        <f t="shared" si="75"/>
        <v>1.6666666666666667</v>
      </c>
      <c r="H395">
        <f t="shared" si="78"/>
        <v>129.88904981329125</v>
      </c>
      <c r="I395">
        <f t="shared" si="79"/>
        <v>100.01032640890153</v>
      </c>
      <c r="J395">
        <f t="shared" si="82"/>
        <v>53.126193250539195</v>
      </c>
      <c r="K395">
        <f t="shared" si="83"/>
        <v>11.823455813844312</v>
      </c>
      <c r="L395">
        <f t="shared" si="80"/>
        <v>0</v>
      </c>
      <c r="M395">
        <f t="shared" si="81"/>
        <v>0</v>
      </c>
      <c r="N395">
        <f t="shared" si="84"/>
        <v>155.27889479480129</v>
      </c>
      <c r="O395">
        <f t="shared" si="85"/>
        <v>0</v>
      </c>
    </row>
    <row r="396" spans="1:15" x14ac:dyDescent="0.2">
      <c r="A396" s="1">
        <f t="shared" si="76"/>
        <v>0.93958333333333233</v>
      </c>
      <c r="B396">
        <f t="shared" si="77"/>
        <v>393</v>
      </c>
      <c r="C396" s="2">
        <f t="shared" si="74"/>
        <v>1.6666666666666667</v>
      </c>
      <c r="D396" s="2">
        <f t="shared" si="75"/>
        <v>1.6666666666666667</v>
      </c>
      <c r="H396">
        <f t="shared" si="78"/>
        <v>129.88904981329125</v>
      </c>
      <c r="I396">
        <f t="shared" si="79"/>
        <v>100.01032640890153</v>
      </c>
      <c r="J396">
        <f t="shared" si="82"/>
        <v>51.667789725997672</v>
      </c>
      <c r="K396">
        <f t="shared" si="83"/>
        <v>11.801057364247505</v>
      </c>
      <c r="L396">
        <f t="shared" si="80"/>
        <v>0</v>
      </c>
      <c r="M396">
        <f t="shared" si="81"/>
        <v>0</v>
      </c>
      <c r="N396">
        <f t="shared" si="84"/>
        <v>155.27889479480129</v>
      </c>
      <c r="O396">
        <f t="shared" si="85"/>
        <v>0</v>
      </c>
    </row>
    <row r="397" spans="1:15" x14ac:dyDescent="0.2">
      <c r="A397" s="1">
        <f t="shared" si="76"/>
        <v>0.94027777777777677</v>
      </c>
      <c r="B397">
        <f t="shared" si="77"/>
        <v>394</v>
      </c>
      <c r="C397" s="2">
        <f t="shared" si="74"/>
        <v>1.6666666666666667</v>
      </c>
      <c r="D397" s="2">
        <f t="shared" si="75"/>
        <v>1.6666666666666667</v>
      </c>
      <c r="H397">
        <f t="shared" si="78"/>
        <v>129.88904981329125</v>
      </c>
      <c r="I397">
        <f t="shared" si="79"/>
        <v>100.01032640890153</v>
      </c>
      <c r="J397">
        <f t="shared" si="82"/>
        <v>50.295174644076241</v>
      </c>
      <c r="K397">
        <f t="shared" si="83"/>
        <v>11.781858693164528</v>
      </c>
      <c r="L397">
        <f t="shared" si="80"/>
        <v>0</v>
      </c>
      <c r="M397">
        <f t="shared" si="81"/>
        <v>0</v>
      </c>
      <c r="N397">
        <f t="shared" si="84"/>
        <v>155.27889479480129</v>
      </c>
      <c r="O397">
        <f t="shared" si="85"/>
        <v>0</v>
      </c>
    </row>
    <row r="398" spans="1:15" x14ac:dyDescent="0.2">
      <c r="A398" s="1">
        <f t="shared" si="76"/>
        <v>0.94097222222222121</v>
      </c>
      <c r="B398">
        <f t="shared" si="77"/>
        <v>395</v>
      </c>
      <c r="C398" s="2">
        <f t="shared" si="74"/>
        <v>1.6666666666666667</v>
      </c>
      <c r="D398" s="2">
        <f t="shared" si="75"/>
        <v>1.6666666666666667</v>
      </c>
      <c r="H398">
        <f t="shared" si="78"/>
        <v>129.88904981329125</v>
      </c>
      <c r="I398">
        <f t="shared" si="79"/>
        <v>100.01032640890153</v>
      </c>
      <c r="J398">
        <f t="shared" si="82"/>
        <v>49.003301625797242</v>
      </c>
      <c r="K398">
        <f t="shared" si="83"/>
        <v>11.765402689379119</v>
      </c>
      <c r="L398">
        <f t="shared" si="80"/>
        <v>0</v>
      </c>
      <c r="M398">
        <f t="shared" si="81"/>
        <v>0</v>
      </c>
      <c r="N398">
        <f t="shared" si="84"/>
        <v>155.27889479480129</v>
      </c>
      <c r="O398">
        <f t="shared" si="85"/>
        <v>0</v>
      </c>
    </row>
    <row r="399" spans="1:15" x14ac:dyDescent="0.2">
      <c r="A399" s="1">
        <f t="shared" si="76"/>
        <v>0.94166666666666565</v>
      </c>
      <c r="B399">
        <f t="shared" si="77"/>
        <v>396</v>
      </c>
      <c r="C399" s="2">
        <f t="shared" si="74"/>
        <v>1.6666666666666667</v>
      </c>
      <c r="D399" s="2">
        <f t="shared" si="75"/>
        <v>1.6666666666666667</v>
      </c>
      <c r="H399">
        <f t="shared" si="78"/>
        <v>129.88904981329125</v>
      </c>
      <c r="I399">
        <f t="shared" si="79"/>
        <v>100.01032640890153</v>
      </c>
      <c r="J399">
        <f t="shared" si="82"/>
        <v>47.787421138005243</v>
      </c>
      <c r="K399">
        <f t="shared" si="83"/>
        <v>11.751297543277339</v>
      </c>
      <c r="L399">
        <f t="shared" si="80"/>
        <v>0</v>
      </c>
      <c r="M399">
        <f t="shared" si="81"/>
        <v>0</v>
      </c>
      <c r="N399">
        <f t="shared" si="84"/>
        <v>155.27889479480129</v>
      </c>
      <c r="O399">
        <f t="shared" si="85"/>
        <v>0</v>
      </c>
    </row>
    <row r="400" spans="1:15" x14ac:dyDescent="0.2">
      <c r="A400" s="1">
        <f t="shared" si="76"/>
        <v>0.94236111111111009</v>
      </c>
      <c r="B400">
        <f t="shared" si="77"/>
        <v>397</v>
      </c>
      <c r="C400" s="2">
        <f t="shared" si="74"/>
        <v>1.6666666666666667</v>
      </c>
      <c r="D400" s="2">
        <f t="shared" si="75"/>
        <v>1.6666666666666667</v>
      </c>
      <c r="H400">
        <f t="shared" si="78"/>
        <v>129.88904981329125</v>
      </c>
      <c r="I400">
        <f t="shared" si="79"/>
        <v>100.01032640890153</v>
      </c>
      <c r="J400">
        <f t="shared" si="82"/>
        <v>46.643063031848072</v>
      </c>
      <c r="K400">
        <f t="shared" si="83"/>
        <v>11.739207418047242</v>
      </c>
      <c r="L400">
        <f t="shared" si="80"/>
        <v>0</v>
      </c>
      <c r="M400">
        <f t="shared" si="81"/>
        <v>0</v>
      </c>
      <c r="N400">
        <f t="shared" si="84"/>
        <v>155.27889479480129</v>
      </c>
      <c r="O400">
        <f t="shared" si="85"/>
        <v>0</v>
      </c>
    </row>
    <row r="401" spans="1:15" x14ac:dyDescent="0.2">
      <c r="A401" s="1">
        <f t="shared" si="76"/>
        <v>0.94305555555555454</v>
      </c>
      <c r="B401">
        <f t="shared" si="77"/>
        <v>398</v>
      </c>
      <c r="C401" s="2">
        <f t="shared" si="74"/>
        <v>1.6666666666666667</v>
      </c>
      <c r="D401" s="2">
        <f t="shared" si="75"/>
        <v>1.6666666666666667</v>
      </c>
      <c r="H401">
        <f t="shared" si="78"/>
        <v>129.88904981329125</v>
      </c>
      <c r="I401">
        <f t="shared" si="79"/>
        <v>100.01032640890153</v>
      </c>
      <c r="J401">
        <f t="shared" si="82"/>
        <v>45.566020108406029</v>
      </c>
      <c r="K401">
        <f t="shared" si="83"/>
        <v>11.728844453564301</v>
      </c>
      <c r="L401">
        <f t="shared" si="80"/>
        <v>0</v>
      </c>
      <c r="M401">
        <f t="shared" si="81"/>
        <v>0</v>
      </c>
      <c r="N401">
        <f t="shared" si="84"/>
        <v>155.27889479480129</v>
      </c>
      <c r="O401">
        <f t="shared" si="85"/>
        <v>0</v>
      </c>
    </row>
    <row r="402" spans="1:15" x14ac:dyDescent="0.2">
      <c r="A402" s="1">
        <f t="shared" si="76"/>
        <v>0.94374999999999898</v>
      </c>
      <c r="B402">
        <f t="shared" si="77"/>
        <v>399</v>
      </c>
      <c r="C402" s="2">
        <f t="shared" si="74"/>
        <v>1.6666666666666667</v>
      </c>
      <c r="D402" s="2">
        <f t="shared" si="75"/>
        <v>1.6666666666666667</v>
      </c>
      <c r="H402">
        <f t="shared" si="78"/>
        <v>129.88904981329125</v>
      </c>
      <c r="I402">
        <f t="shared" si="79"/>
        <v>100.01032640890153</v>
      </c>
      <c r="J402">
        <f t="shared" si="82"/>
        <v>44.552332651048808</v>
      </c>
      <c r="K402">
        <f t="shared" si="83"/>
        <v>11.719961912578924</v>
      </c>
      <c r="L402">
        <f t="shared" si="80"/>
        <v>0</v>
      </c>
      <c r="M402">
        <f t="shared" si="81"/>
        <v>0</v>
      </c>
      <c r="N402">
        <f t="shared" si="84"/>
        <v>155.27889479480129</v>
      </c>
      <c r="O402">
        <f t="shared" si="85"/>
        <v>0</v>
      </c>
    </row>
    <row r="403" spans="1:15" x14ac:dyDescent="0.2">
      <c r="A403" s="1">
        <f t="shared" si="76"/>
        <v>0.94444444444444342</v>
      </c>
      <c r="B403">
        <f t="shared" si="77"/>
        <v>400</v>
      </c>
      <c r="C403" s="2">
        <f t="shared" si="74"/>
        <v>1.6666666666666667</v>
      </c>
      <c r="D403" s="2">
        <f t="shared" si="75"/>
        <v>1.6666666666666667</v>
      </c>
      <c r="H403">
        <f t="shared" si="78"/>
        <v>129.88904981329125</v>
      </c>
      <c r="I403">
        <f t="shared" si="79"/>
        <v>100.01032640890153</v>
      </c>
      <c r="J403">
        <f t="shared" si="82"/>
        <v>43.598273867653781</v>
      </c>
      <c r="K403">
        <f t="shared" si="83"/>
        <v>11.712348306020029</v>
      </c>
      <c r="L403">
        <f t="shared" si="80"/>
        <v>0</v>
      </c>
      <c r="M403">
        <f t="shared" si="81"/>
        <v>0</v>
      </c>
      <c r="N403">
        <f t="shared" si="84"/>
        <v>155.27889479480129</v>
      </c>
      <c r="O403">
        <f t="shared" si="85"/>
        <v>0</v>
      </c>
    </row>
    <row r="404" spans="1:15" x14ac:dyDescent="0.2">
      <c r="A404" s="1">
        <f t="shared" si="76"/>
        <v>0.94513888888888786</v>
      </c>
      <c r="B404">
        <f t="shared" si="77"/>
        <v>401</v>
      </c>
      <c r="C404" s="2">
        <f t="shared" si="74"/>
        <v>1.6666666666666667</v>
      </c>
      <c r="D404" s="2">
        <f t="shared" si="75"/>
        <v>1.6666666666666667</v>
      </c>
      <c r="H404">
        <f t="shared" si="78"/>
        <v>129.88904981329125</v>
      </c>
      <c r="I404">
        <f t="shared" si="79"/>
        <v>100.01032640890153</v>
      </c>
      <c r="J404">
        <f t="shared" si="82"/>
        <v>42.700336189164339</v>
      </c>
      <c r="K404">
        <f t="shared" si="83"/>
        <v>11.705822357540978</v>
      </c>
      <c r="L404">
        <f t="shared" si="80"/>
        <v>0</v>
      </c>
      <c r="M404">
        <f t="shared" si="81"/>
        <v>0</v>
      </c>
      <c r="N404">
        <f t="shared" si="84"/>
        <v>155.27889479480129</v>
      </c>
      <c r="O404">
        <f t="shared" si="85"/>
        <v>0</v>
      </c>
    </row>
    <row r="405" spans="1:15" x14ac:dyDescent="0.2">
      <c r="A405" s="1">
        <f t="shared" si="76"/>
        <v>0.9458333333333323</v>
      </c>
      <c r="B405">
        <f t="shared" si="77"/>
        <v>402</v>
      </c>
      <c r="C405" s="2">
        <f t="shared" si="74"/>
        <v>1.6666666666666667</v>
      </c>
      <c r="D405" s="2">
        <f t="shared" si="75"/>
        <v>1.6666666666666667</v>
      </c>
      <c r="H405">
        <f t="shared" si="78"/>
        <v>129.88904981329125</v>
      </c>
      <c r="I405">
        <f t="shared" si="79"/>
        <v>100.01032640890153</v>
      </c>
      <c r="J405">
        <f t="shared" si="82"/>
        <v>41.855218374115452</v>
      </c>
      <c r="K405">
        <f t="shared" si="83"/>
        <v>11.700228687416075</v>
      </c>
      <c r="L405">
        <f t="shared" si="80"/>
        <v>0</v>
      </c>
      <c r="M405">
        <f t="shared" si="81"/>
        <v>0</v>
      </c>
      <c r="N405">
        <f t="shared" si="84"/>
        <v>155.27889479480129</v>
      </c>
      <c r="O405">
        <f t="shared" si="85"/>
        <v>0</v>
      </c>
    </row>
    <row r="406" spans="1:15" x14ac:dyDescent="0.2">
      <c r="A406" s="1">
        <f t="shared" si="76"/>
        <v>0.94652777777777675</v>
      </c>
      <c r="B406">
        <f t="shared" si="77"/>
        <v>403</v>
      </c>
      <c r="C406" s="2">
        <f t="shared" si="74"/>
        <v>1.6666666666666667</v>
      </c>
      <c r="D406" s="2">
        <f t="shared" si="75"/>
        <v>1.6666666666666667</v>
      </c>
      <c r="H406">
        <f t="shared" si="78"/>
        <v>129.88904981329125</v>
      </c>
      <c r="I406">
        <f t="shared" si="79"/>
        <v>100.01032640890153</v>
      </c>
      <c r="J406">
        <f t="shared" si="82"/>
        <v>41.059813371716501</v>
      </c>
      <c r="K406">
        <f t="shared" si="83"/>
        <v>11.695434113023301</v>
      </c>
      <c r="L406">
        <f t="shared" si="80"/>
        <v>0</v>
      </c>
      <c r="M406">
        <f t="shared" si="81"/>
        <v>0</v>
      </c>
      <c r="N406">
        <f t="shared" si="84"/>
        <v>155.27889479480129</v>
      </c>
      <c r="O406">
        <f t="shared" si="85"/>
        <v>0</v>
      </c>
    </row>
    <row r="407" spans="1:15" x14ac:dyDescent="0.2">
      <c r="A407" s="1">
        <f t="shared" si="76"/>
        <v>0.94722222222222119</v>
      </c>
      <c r="B407">
        <f t="shared" si="77"/>
        <v>404</v>
      </c>
      <c r="C407" s="2">
        <f t="shared" si="74"/>
        <v>1.6666666666666667</v>
      </c>
      <c r="D407" s="2">
        <f t="shared" si="75"/>
        <v>1.6666666666666667</v>
      </c>
      <c r="H407">
        <f t="shared" si="78"/>
        <v>129.88904981329125</v>
      </c>
      <c r="I407">
        <f t="shared" si="79"/>
        <v>100.01032640890153</v>
      </c>
      <c r="J407">
        <f t="shared" si="82"/>
        <v>40.311196898870428</v>
      </c>
      <c r="K407">
        <f t="shared" si="83"/>
        <v>11.691324477829497</v>
      </c>
      <c r="L407">
        <f t="shared" si="80"/>
        <v>0</v>
      </c>
      <c r="M407">
        <f t="shared" si="81"/>
        <v>0</v>
      </c>
      <c r="N407">
        <f t="shared" si="84"/>
        <v>155.27889479480129</v>
      </c>
      <c r="O407">
        <f t="shared" si="85"/>
        <v>0</v>
      </c>
    </row>
    <row r="408" spans="1:15" x14ac:dyDescent="0.2">
      <c r="A408" s="1">
        <f t="shared" si="76"/>
        <v>0.94791666666666563</v>
      </c>
      <c r="B408">
        <f t="shared" si="77"/>
        <v>405</v>
      </c>
      <c r="C408" s="2">
        <f t="shared" si="74"/>
        <v>1.6666666666666667</v>
      </c>
      <c r="D408" s="2">
        <f t="shared" si="75"/>
        <v>1.6666666666666667</v>
      </c>
      <c r="H408">
        <f t="shared" si="78"/>
        <v>129.88904981329125</v>
      </c>
      <c r="I408">
        <f t="shared" si="79"/>
        <v>100.01032640890153</v>
      </c>
      <c r="J408">
        <f t="shared" si="82"/>
        <v>39.606616689132949</v>
      </c>
      <c r="K408">
        <f t="shared" si="83"/>
        <v>11.687801933377663</v>
      </c>
      <c r="L408">
        <f t="shared" si="80"/>
        <v>0</v>
      </c>
      <c r="M408">
        <f t="shared" si="81"/>
        <v>0</v>
      </c>
      <c r="N408">
        <f t="shared" si="84"/>
        <v>155.27889479480129</v>
      </c>
      <c r="O408">
        <f t="shared" si="85"/>
        <v>0</v>
      </c>
    </row>
    <row r="409" spans="1:15" x14ac:dyDescent="0.2">
      <c r="A409" s="1">
        <f t="shared" si="76"/>
        <v>0.94861111111111007</v>
      </c>
      <c r="B409">
        <f t="shared" si="77"/>
        <v>406</v>
      </c>
      <c r="C409" s="2">
        <f t="shared" si="74"/>
        <v>1.6666666666666667</v>
      </c>
      <c r="D409" s="2">
        <f t="shared" si="75"/>
        <v>1.6666666666666667</v>
      </c>
      <c r="H409">
        <f t="shared" si="78"/>
        <v>129.88904981329125</v>
      </c>
      <c r="I409">
        <f t="shared" si="79"/>
        <v>100.01032640890153</v>
      </c>
      <c r="J409">
        <f t="shared" si="82"/>
        <v>38.94348237408591</v>
      </c>
      <c r="K409">
        <f t="shared" si="83"/>
        <v>11.684782609561806</v>
      </c>
      <c r="L409">
        <f t="shared" si="80"/>
        <v>0</v>
      </c>
      <c r="M409">
        <f t="shared" si="81"/>
        <v>0</v>
      </c>
      <c r="N409">
        <f t="shared" si="84"/>
        <v>155.27889479480129</v>
      </c>
      <c r="O409">
        <f t="shared" si="85"/>
        <v>0</v>
      </c>
    </row>
    <row r="410" spans="1:15" x14ac:dyDescent="0.2">
      <c r="A410" s="1">
        <f t="shared" si="76"/>
        <v>0.94930555555555451</v>
      </c>
      <c r="B410">
        <f t="shared" si="77"/>
        <v>407</v>
      </c>
      <c r="C410" s="2">
        <f t="shared" si="74"/>
        <v>1.6666666666666667</v>
      </c>
      <c r="D410" s="2">
        <f t="shared" si="75"/>
        <v>1.6666666666666667</v>
      </c>
      <c r="H410">
        <f t="shared" si="78"/>
        <v>129.88904981329125</v>
      </c>
      <c r="I410">
        <f t="shared" si="79"/>
        <v>100.01032640890153</v>
      </c>
      <c r="J410">
        <f t="shared" si="82"/>
        <v>38.319355959923989</v>
      </c>
      <c r="K410">
        <f t="shared" si="83"/>
        <v>11.682194617719642</v>
      </c>
      <c r="L410">
        <f t="shared" si="80"/>
        <v>0</v>
      </c>
      <c r="M410">
        <f t="shared" si="81"/>
        <v>0</v>
      </c>
      <c r="N410">
        <f t="shared" si="84"/>
        <v>155.27889479480129</v>
      </c>
      <c r="O410">
        <f t="shared" si="85"/>
        <v>0</v>
      </c>
    </row>
    <row r="411" spans="1:15" x14ac:dyDescent="0.2">
      <c r="A411" s="1">
        <f t="shared" si="76"/>
        <v>0.94999999999999896</v>
      </c>
      <c r="B411">
        <f t="shared" si="77"/>
        <v>408</v>
      </c>
      <c r="C411" s="2">
        <f t="shared" si="74"/>
        <v>1.6666666666666667</v>
      </c>
      <c r="D411" s="2">
        <f t="shared" si="75"/>
        <v>1.6666666666666667</v>
      </c>
      <c r="H411">
        <f t="shared" si="78"/>
        <v>129.88904981329125</v>
      </c>
      <c r="I411">
        <f t="shared" si="79"/>
        <v>100.01032640890153</v>
      </c>
      <c r="J411">
        <f t="shared" si="82"/>
        <v>37.731942864242185</v>
      </c>
      <c r="K411">
        <f t="shared" si="83"/>
        <v>11.679976338997788</v>
      </c>
      <c r="L411">
        <f t="shared" si="80"/>
        <v>0</v>
      </c>
      <c r="M411">
        <f t="shared" si="81"/>
        <v>0</v>
      </c>
      <c r="N411">
        <f t="shared" si="84"/>
        <v>155.27889479480129</v>
      </c>
      <c r="O411">
        <f t="shared" si="85"/>
        <v>0</v>
      </c>
    </row>
    <row r="412" spans="1:15" x14ac:dyDescent="0.2">
      <c r="A412" s="1">
        <f t="shared" si="76"/>
        <v>0.9506944444444434</v>
      </c>
      <c r="B412">
        <f t="shared" si="77"/>
        <v>409</v>
      </c>
      <c r="C412" s="2">
        <f t="shared" si="74"/>
        <v>1.6666666666666667</v>
      </c>
      <c r="D412" s="2">
        <f t="shared" si="75"/>
        <v>1.6666666666666667</v>
      </c>
      <c r="H412">
        <f t="shared" si="78"/>
        <v>129.88904981329125</v>
      </c>
      <c r="I412">
        <f t="shared" si="79"/>
        <v>100.01032640890153</v>
      </c>
      <c r="J412">
        <f t="shared" si="82"/>
        <v>37.179083480071071</v>
      </c>
      <c r="K412">
        <f t="shared" si="83"/>
        <v>11.678074957236198</v>
      </c>
      <c r="L412">
        <f t="shared" si="80"/>
        <v>0</v>
      </c>
      <c r="M412">
        <f t="shared" si="81"/>
        <v>0</v>
      </c>
      <c r="N412">
        <f t="shared" si="84"/>
        <v>155.27889479480129</v>
      </c>
      <c r="O412">
        <f t="shared" si="85"/>
        <v>0</v>
      </c>
    </row>
    <row r="413" spans="1:15" x14ac:dyDescent="0.2">
      <c r="A413" s="1">
        <f t="shared" si="76"/>
        <v>0.95138888888888784</v>
      </c>
      <c r="B413">
        <f t="shared" si="77"/>
        <v>410</v>
      </c>
      <c r="C413" s="2">
        <f t="shared" si="74"/>
        <v>1.6666666666666667</v>
      </c>
      <c r="D413" s="2">
        <f t="shared" si="75"/>
        <v>1.6666666666666667</v>
      </c>
      <c r="H413">
        <f t="shared" si="78"/>
        <v>129.88904981329125</v>
      </c>
      <c r="I413">
        <f t="shared" si="79"/>
        <v>100.01032640890153</v>
      </c>
      <c r="J413">
        <f t="shared" si="82"/>
        <v>36.658745236145322</v>
      </c>
      <c r="K413">
        <f t="shared" si="83"/>
        <v>11.676445201440551</v>
      </c>
      <c r="L413">
        <f t="shared" si="80"/>
        <v>0</v>
      </c>
      <c r="M413">
        <f t="shared" si="81"/>
        <v>0</v>
      </c>
      <c r="N413">
        <f t="shared" si="84"/>
        <v>155.27889479480129</v>
      </c>
      <c r="O413">
        <f t="shared" si="85"/>
        <v>0</v>
      </c>
    </row>
    <row r="414" spans="1:15" x14ac:dyDescent="0.2">
      <c r="A414" s="1">
        <f t="shared" si="76"/>
        <v>0.95208333333333228</v>
      </c>
      <c r="B414">
        <f t="shared" si="77"/>
        <v>411</v>
      </c>
      <c r="C414" s="2">
        <f t="shared" si="74"/>
        <v>1.6666666666666667</v>
      </c>
      <c r="D414" s="2">
        <f t="shared" si="75"/>
        <v>1.6666666666666667</v>
      </c>
      <c r="H414">
        <f t="shared" si="78"/>
        <v>129.88904981329125</v>
      </c>
      <c r="I414">
        <f t="shared" si="79"/>
        <v>100.01032640890153</v>
      </c>
      <c r="J414">
        <f t="shared" si="82"/>
        <v>36.1690151242152</v>
      </c>
      <c r="K414">
        <f t="shared" si="83"/>
        <v>11.675048267901424</v>
      </c>
      <c r="L414">
        <f t="shared" si="80"/>
        <v>0</v>
      </c>
      <c r="M414">
        <f t="shared" si="81"/>
        <v>0</v>
      </c>
      <c r="N414">
        <f t="shared" si="84"/>
        <v>155.27889479480129</v>
      </c>
      <c r="O414">
        <f t="shared" si="85"/>
        <v>0</v>
      </c>
    </row>
    <row r="415" spans="1:15" x14ac:dyDescent="0.2">
      <c r="A415" s="1">
        <f t="shared" si="76"/>
        <v>0.95277777777777672</v>
      </c>
      <c r="B415">
        <f t="shared" si="77"/>
        <v>412</v>
      </c>
      <c r="C415" s="2">
        <f t="shared" si="74"/>
        <v>1.6666666666666667</v>
      </c>
      <c r="D415" s="2">
        <f t="shared" si="75"/>
        <v>1.6666666666666667</v>
      </c>
      <c r="H415">
        <f t="shared" si="78"/>
        <v>129.88904981329125</v>
      </c>
      <c r="I415">
        <f t="shared" si="79"/>
        <v>100.01032640890153</v>
      </c>
      <c r="J415">
        <f t="shared" si="82"/>
        <v>35.708092665928028</v>
      </c>
      <c r="K415">
        <f t="shared" si="83"/>
        <v>11.673850896296457</v>
      </c>
      <c r="L415">
        <f t="shared" si="80"/>
        <v>0</v>
      </c>
      <c r="M415">
        <f t="shared" si="81"/>
        <v>0</v>
      </c>
      <c r="N415">
        <f t="shared" si="84"/>
        <v>155.27889479480129</v>
      </c>
      <c r="O415">
        <f t="shared" si="85"/>
        <v>0</v>
      </c>
    </row>
    <row r="416" spans="1:15" x14ac:dyDescent="0.2">
      <c r="A416" s="1">
        <f t="shared" si="76"/>
        <v>0.95347222222222117</v>
      </c>
      <c r="B416">
        <f t="shared" si="77"/>
        <v>413</v>
      </c>
      <c r="C416" s="2">
        <f t="shared" si="74"/>
        <v>1.6666666666666667</v>
      </c>
      <c r="D416" s="2">
        <f t="shared" si="75"/>
        <v>1.6666666666666667</v>
      </c>
      <c r="H416">
        <f t="shared" si="78"/>
        <v>129.88904981329125</v>
      </c>
      <c r="I416">
        <f t="shared" si="79"/>
        <v>100.01032640890153</v>
      </c>
      <c r="J416">
        <f t="shared" si="82"/>
        <v>35.274283293422457</v>
      </c>
      <c r="K416">
        <f t="shared" si="83"/>
        <v>11.672824577777915</v>
      </c>
      <c r="L416">
        <f t="shared" si="80"/>
        <v>0</v>
      </c>
      <c r="M416">
        <f t="shared" si="81"/>
        <v>0</v>
      </c>
      <c r="N416">
        <f t="shared" si="84"/>
        <v>155.27889479480129</v>
      </c>
      <c r="O416">
        <f t="shared" si="85"/>
        <v>0</v>
      </c>
    </row>
    <row r="417" spans="1:15" x14ac:dyDescent="0.2">
      <c r="A417" s="1">
        <f t="shared" si="76"/>
        <v>0.95416666666666561</v>
      </c>
      <c r="B417">
        <f t="shared" si="77"/>
        <v>414</v>
      </c>
      <c r="C417" s="2">
        <f t="shared" si="74"/>
        <v>1.6666666666666667</v>
      </c>
      <c r="D417" s="2">
        <f t="shared" si="75"/>
        <v>1.6666666666666667</v>
      </c>
      <c r="H417">
        <f t="shared" si="78"/>
        <v>129.88904981329125</v>
      </c>
      <c r="I417">
        <f t="shared" si="79"/>
        <v>100.01032640890153</v>
      </c>
      <c r="J417">
        <f t="shared" si="82"/>
        <v>34.865992119299563</v>
      </c>
      <c r="K417">
        <f t="shared" si="83"/>
        <v>11.671944876190594</v>
      </c>
      <c r="L417">
        <f t="shared" si="80"/>
        <v>0</v>
      </c>
      <c r="M417">
        <f t="shared" si="81"/>
        <v>0</v>
      </c>
      <c r="N417">
        <f t="shared" si="84"/>
        <v>155.27889479480129</v>
      </c>
      <c r="O417">
        <f t="shared" si="85"/>
        <v>0</v>
      </c>
    </row>
    <row r="418" spans="1:15" x14ac:dyDescent="0.2">
      <c r="A418" s="1">
        <f t="shared" si="76"/>
        <v>0.95486111111111005</v>
      </c>
      <c r="B418">
        <f t="shared" si="77"/>
        <v>415</v>
      </c>
      <c r="C418" s="2">
        <f t="shared" si="74"/>
        <v>1.6666666666666667</v>
      </c>
      <c r="D418" s="2">
        <f t="shared" si="75"/>
        <v>1.6666666666666667</v>
      </c>
      <c r="H418">
        <f t="shared" si="78"/>
        <v>129.88904981329125</v>
      </c>
      <c r="I418">
        <f t="shared" si="79"/>
        <v>100.01032640890153</v>
      </c>
      <c r="J418">
        <f t="shared" si="82"/>
        <v>34.481718073066254</v>
      </c>
      <c r="K418">
        <f t="shared" si="83"/>
        <v>11.671190846258604</v>
      </c>
      <c r="L418">
        <f t="shared" si="80"/>
        <v>0</v>
      </c>
      <c r="M418">
        <f t="shared" si="81"/>
        <v>0</v>
      </c>
      <c r="N418">
        <f t="shared" si="84"/>
        <v>155.27889479480129</v>
      </c>
      <c r="O418">
        <f t="shared" si="85"/>
        <v>0</v>
      </c>
    </row>
    <row r="419" spans="1:15" x14ac:dyDescent="0.2">
      <c r="A419" s="1">
        <f t="shared" si="76"/>
        <v>0.95555555555555449</v>
      </c>
      <c r="B419">
        <f t="shared" si="77"/>
        <v>416</v>
      </c>
      <c r="C419" s="2">
        <f t="shared" si="74"/>
        <v>1.6666666666666667</v>
      </c>
      <c r="D419" s="2">
        <f t="shared" si="75"/>
        <v>1.6666666666666667</v>
      </c>
      <c r="H419">
        <f t="shared" si="78"/>
        <v>129.88904981329125</v>
      </c>
      <c r="I419">
        <f t="shared" si="79"/>
        <v>100.01032640890153</v>
      </c>
      <c r="J419">
        <f t="shared" si="82"/>
        <v>34.120048382493728</v>
      </c>
      <c r="K419">
        <f t="shared" si="83"/>
        <v>11.670544534888327</v>
      </c>
      <c r="L419">
        <f t="shared" si="80"/>
        <v>0</v>
      </c>
      <c r="M419">
        <f t="shared" si="81"/>
        <v>0</v>
      </c>
      <c r="N419">
        <f t="shared" si="84"/>
        <v>155.27889479480129</v>
      </c>
      <c r="O419">
        <f t="shared" si="85"/>
        <v>0</v>
      </c>
    </row>
    <row r="420" spans="1:15" x14ac:dyDescent="0.2">
      <c r="A420" s="1">
        <f t="shared" si="76"/>
        <v>0.95624999999999893</v>
      </c>
      <c r="B420">
        <f t="shared" si="77"/>
        <v>417</v>
      </c>
      <c r="C420" s="2">
        <f t="shared" si="74"/>
        <v>1.6666666666666667</v>
      </c>
      <c r="D420" s="2">
        <f t="shared" si="75"/>
        <v>1.6666666666666667</v>
      </c>
      <c r="H420">
        <f t="shared" si="78"/>
        <v>129.88904981329125</v>
      </c>
      <c r="I420">
        <f t="shared" si="79"/>
        <v>100.01032640890153</v>
      </c>
      <c r="J420">
        <f t="shared" si="82"/>
        <v>33.779653379601939</v>
      </c>
      <c r="K420">
        <f t="shared" si="83"/>
        <v>11.669990553713804</v>
      </c>
      <c r="L420">
        <f t="shared" si="80"/>
        <v>0</v>
      </c>
      <c r="M420">
        <f t="shared" si="81"/>
        <v>0</v>
      </c>
      <c r="N420">
        <f t="shared" si="84"/>
        <v>155.27889479480129</v>
      </c>
      <c r="O420">
        <f t="shared" si="85"/>
        <v>0</v>
      </c>
    </row>
    <row r="421" spans="1:15" x14ac:dyDescent="0.2">
      <c r="A421" s="1">
        <f t="shared" si="76"/>
        <v>0.95694444444444338</v>
      </c>
      <c r="B421">
        <f t="shared" si="77"/>
        <v>418</v>
      </c>
      <c r="C421" s="2">
        <f t="shared" si="74"/>
        <v>1.6666666666666667</v>
      </c>
      <c r="D421" s="2">
        <f t="shared" si="75"/>
        <v>1.6666666666666667</v>
      </c>
      <c r="H421">
        <f t="shared" si="78"/>
        <v>129.88904981329125</v>
      </c>
      <c r="I421">
        <f t="shared" si="79"/>
        <v>100.01032640890153</v>
      </c>
      <c r="J421">
        <f t="shared" si="82"/>
        <v>33.459281612174372</v>
      </c>
      <c r="K421">
        <f t="shared" si="83"/>
        <v>11.669515712707069</v>
      </c>
      <c r="L421">
        <f t="shared" si="80"/>
        <v>0</v>
      </c>
      <c r="M421">
        <f t="shared" si="81"/>
        <v>0</v>
      </c>
      <c r="N421">
        <f t="shared" si="84"/>
        <v>155.27889479480129</v>
      </c>
      <c r="O421">
        <f t="shared" si="85"/>
        <v>0</v>
      </c>
    </row>
    <row r="422" spans="1:15" x14ac:dyDescent="0.2">
      <c r="A422" s="1">
        <f t="shared" si="76"/>
        <v>0.95763888888888782</v>
      </c>
      <c r="B422">
        <f t="shared" si="77"/>
        <v>419</v>
      </c>
      <c r="C422" s="2">
        <f t="shared" si="74"/>
        <v>1.6666666666666667</v>
      </c>
      <c r="D422" s="2">
        <f t="shared" si="75"/>
        <v>1.6666666666666667</v>
      </c>
      <c r="H422">
        <f t="shared" si="78"/>
        <v>129.88904981329125</v>
      </c>
      <c r="I422">
        <f t="shared" si="79"/>
        <v>100.01032640890153</v>
      </c>
      <c r="J422">
        <f t="shared" si="82"/>
        <v>33.157755242830781</v>
      </c>
      <c r="K422">
        <f t="shared" si="83"/>
        <v>11.669108706129869</v>
      </c>
      <c r="L422">
        <f t="shared" si="80"/>
        <v>0</v>
      </c>
      <c r="M422">
        <f t="shared" si="81"/>
        <v>0</v>
      </c>
      <c r="N422">
        <f t="shared" si="84"/>
        <v>155.27889479480129</v>
      </c>
      <c r="O422">
        <f t="shared" si="85"/>
        <v>0</v>
      </c>
    </row>
    <row r="423" spans="1:15" x14ac:dyDescent="0.2">
      <c r="A423" s="1">
        <f t="shared" si="76"/>
        <v>0.95833333333333226</v>
      </c>
      <c r="B423">
        <f t="shared" si="77"/>
        <v>420</v>
      </c>
      <c r="C423" s="2">
        <f t="shared" si="74"/>
        <v>1.6666666666666667</v>
      </c>
      <c r="D423" s="2">
        <f t="shared" si="75"/>
        <v>1.6666666666666667</v>
      </c>
      <c r="H423">
        <f t="shared" si="78"/>
        <v>129.88904981329125</v>
      </c>
      <c r="I423">
        <f t="shared" si="79"/>
        <v>100.01032640890153</v>
      </c>
      <c r="J423">
        <f t="shared" si="82"/>
        <v>32.873965718742696</v>
      </c>
      <c r="K423">
        <f t="shared" si="83"/>
        <v>11.668759843349411</v>
      </c>
      <c r="L423">
        <f t="shared" si="80"/>
        <v>0</v>
      </c>
      <c r="M423">
        <f t="shared" si="81"/>
        <v>0</v>
      </c>
      <c r="N423">
        <f t="shared" si="84"/>
        <v>155.27889479480129</v>
      </c>
      <c r="O423">
        <f t="shared" si="85"/>
        <v>0</v>
      </c>
    </row>
    <row r="424" spans="1:15" x14ac:dyDescent="0.2">
      <c r="A424" s="1">
        <f t="shared" si="76"/>
        <v>0.9590277777777767</v>
      </c>
      <c r="B424">
        <f t="shared" si="77"/>
        <v>421</v>
      </c>
      <c r="C424" s="2">
        <f t="shared" si="74"/>
        <v>1.6666666666666667</v>
      </c>
      <c r="D424" s="2">
        <f t="shared" si="75"/>
        <v>1.6666666666666667</v>
      </c>
      <c r="H424">
        <f t="shared" si="78"/>
        <v>129.88904981329125</v>
      </c>
      <c r="I424">
        <f t="shared" si="79"/>
        <v>100.01032640890153</v>
      </c>
      <c r="J424">
        <f t="shared" si="82"/>
        <v>32.606869696071556</v>
      </c>
      <c r="K424">
        <f t="shared" si="83"/>
        <v>11.668460818109018</v>
      </c>
      <c r="L424">
        <f t="shared" si="80"/>
        <v>0</v>
      </c>
      <c r="M424">
        <f t="shared" si="81"/>
        <v>0</v>
      </c>
      <c r="N424">
        <f t="shared" si="84"/>
        <v>155.27889479480129</v>
      </c>
      <c r="O424">
        <f t="shared" si="85"/>
        <v>0</v>
      </c>
    </row>
    <row r="425" spans="1:15" x14ac:dyDescent="0.2">
      <c r="A425" s="1">
        <f t="shared" si="76"/>
        <v>0.95972222222222114</v>
      </c>
      <c r="B425">
        <f t="shared" si="77"/>
        <v>422</v>
      </c>
      <c r="C425" s="2">
        <f t="shared" si="74"/>
        <v>1.6666666666666667</v>
      </c>
      <c r="D425" s="2">
        <f t="shared" si="75"/>
        <v>1.6666666666666667</v>
      </c>
      <c r="H425">
        <f t="shared" si="78"/>
        <v>129.88904981329125</v>
      </c>
      <c r="I425">
        <f t="shared" si="79"/>
        <v>100.01032640890153</v>
      </c>
      <c r="J425">
        <f t="shared" si="82"/>
        <v>32.355485204145772</v>
      </c>
      <c r="K425">
        <f t="shared" si="83"/>
        <v>11.668204510760111</v>
      </c>
      <c r="L425">
        <f t="shared" si="80"/>
        <v>0</v>
      </c>
      <c r="M425">
        <f t="shared" si="81"/>
        <v>0</v>
      </c>
      <c r="N425">
        <f t="shared" si="84"/>
        <v>155.27889479480129</v>
      </c>
      <c r="O425">
        <f t="shared" si="85"/>
        <v>0</v>
      </c>
    </row>
    <row r="426" spans="1:15" x14ac:dyDescent="0.2">
      <c r="A426" s="1">
        <f t="shared" si="76"/>
        <v>0.96041666666666559</v>
      </c>
      <c r="B426">
        <f t="shared" si="77"/>
        <v>423</v>
      </c>
      <c r="C426" s="2">
        <f t="shared" si="74"/>
        <v>1.6666666666666667</v>
      </c>
      <c r="D426" s="2">
        <f t="shared" si="75"/>
        <v>1.6666666666666667</v>
      </c>
      <c r="H426">
        <f t="shared" si="78"/>
        <v>129.88904981329125</v>
      </c>
      <c r="I426">
        <f t="shared" si="79"/>
        <v>100.01032640890153</v>
      </c>
      <c r="J426">
        <f t="shared" si="82"/>
        <v>32.118888035274452</v>
      </c>
      <c r="K426">
        <f t="shared" si="83"/>
        <v>11.667984818746762</v>
      </c>
      <c r="L426">
        <f t="shared" si="80"/>
        <v>0</v>
      </c>
      <c r="M426">
        <f t="shared" si="81"/>
        <v>0</v>
      </c>
      <c r="N426">
        <f t="shared" si="84"/>
        <v>155.27889479480129</v>
      </c>
      <c r="O426">
        <f t="shared" si="85"/>
        <v>0</v>
      </c>
    </row>
    <row r="427" spans="1:15" x14ac:dyDescent="0.2">
      <c r="A427" s="1">
        <f t="shared" si="76"/>
        <v>0.96111111111111003</v>
      </c>
      <c r="B427">
        <f t="shared" si="77"/>
        <v>424</v>
      </c>
      <c r="C427" s="2">
        <f t="shared" ref="C427:C483" si="86">100/60</f>
        <v>1.6666666666666667</v>
      </c>
      <c r="D427" s="2">
        <f t="shared" si="75"/>
        <v>1.6666666666666667</v>
      </c>
      <c r="H427">
        <f t="shared" si="78"/>
        <v>129.88904981329125</v>
      </c>
      <c r="I427">
        <f t="shared" si="79"/>
        <v>100.01032640890153</v>
      </c>
      <c r="J427">
        <f t="shared" si="82"/>
        <v>31.896208346924972</v>
      </c>
      <c r="K427">
        <f t="shared" si="83"/>
        <v>11.667796511306747</v>
      </c>
      <c r="L427">
        <f t="shared" si="80"/>
        <v>0</v>
      </c>
      <c r="M427">
        <f t="shared" si="81"/>
        <v>0</v>
      </c>
      <c r="N427">
        <f t="shared" si="84"/>
        <v>155.27889479480129</v>
      </c>
      <c r="O427">
        <f t="shared" si="85"/>
        <v>0</v>
      </c>
    </row>
    <row r="428" spans="1:15" x14ac:dyDescent="0.2">
      <c r="A428" s="1">
        <f t="shared" si="76"/>
        <v>0.96180555555555447</v>
      </c>
      <c r="B428">
        <f t="shared" si="77"/>
        <v>425</v>
      </c>
      <c r="C428" s="2">
        <f t="shared" si="86"/>
        <v>1.6666666666666667</v>
      </c>
      <c r="D428" s="2">
        <f t="shared" ref="D428:D483" si="87">100/60</f>
        <v>1.6666666666666667</v>
      </c>
      <c r="H428">
        <f t="shared" si="78"/>
        <v>129.88904981329125</v>
      </c>
      <c r="I428">
        <f t="shared" si="79"/>
        <v>100.01032640890153</v>
      </c>
      <c r="J428">
        <f t="shared" si="82"/>
        <v>31.68662746377252</v>
      </c>
      <c r="K428">
        <f t="shared" si="83"/>
        <v>11.667635104929593</v>
      </c>
      <c r="L428">
        <f t="shared" si="80"/>
        <v>0</v>
      </c>
      <c r="M428">
        <f t="shared" si="81"/>
        <v>0</v>
      </c>
      <c r="N428">
        <f t="shared" si="84"/>
        <v>155.27889479480129</v>
      </c>
      <c r="O428">
        <f t="shared" si="85"/>
        <v>0</v>
      </c>
    </row>
    <row r="429" spans="1:15" x14ac:dyDescent="0.2">
      <c r="A429" s="1">
        <f t="shared" si="76"/>
        <v>0.96249999999999891</v>
      </c>
      <c r="B429">
        <f t="shared" si="77"/>
        <v>426</v>
      </c>
      <c r="C429" s="2">
        <f t="shared" si="86"/>
        <v>1.6666666666666667</v>
      </c>
      <c r="D429" s="2">
        <f t="shared" si="87"/>
        <v>1.6666666666666667</v>
      </c>
      <c r="H429">
        <f t="shared" si="78"/>
        <v>129.88904981329125</v>
      </c>
      <c r="I429">
        <f t="shared" si="79"/>
        <v>100.01032640890153</v>
      </c>
      <c r="J429">
        <f t="shared" si="82"/>
        <v>31.489374867864335</v>
      </c>
      <c r="K429">
        <f t="shared" si="83"/>
        <v>11.667496756606317</v>
      </c>
      <c r="L429">
        <f t="shared" si="80"/>
        <v>0</v>
      </c>
      <c r="M429">
        <f t="shared" si="81"/>
        <v>0</v>
      </c>
      <c r="N429">
        <f t="shared" si="84"/>
        <v>155.27889479480129</v>
      </c>
      <c r="O429">
        <f t="shared" si="85"/>
        <v>0</v>
      </c>
    </row>
    <row r="430" spans="1:15" x14ac:dyDescent="0.2">
      <c r="A430" s="1">
        <f t="shared" si="76"/>
        <v>0.96319444444444335</v>
      </c>
      <c r="B430">
        <f t="shared" si="77"/>
        <v>427</v>
      </c>
      <c r="C430" s="2">
        <f t="shared" si="86"/>
        <v>1.6666666666666667</v>
      </c>
      <c r="D430" s="2">
        <f t="shared" si="87"/>
        <v>1.6666666666666667</v>
      </c>
      <c r="H430">
        <f t="shared" si="78"/>
        <v>129.88904981329125</v>
      </c>
      <c r="I430">
        <f t="shared" si="79"/>
        <v>100.01032640890153</v>
      </c>
      <c r="J430">
        <f t="shared" si="82"/>
        <v>31.303725365833095</v>
      </c>
      <c r="K430">
        <f t="shared" si="83"/>
        <v>11.667378172329224</v>
      </c>
      <c r="L430">
        <f t="shared" si="80"/>
        <v>0</v>
      </c>
      <c r="M430">
        <f t="shared" si="81"/>
        <v>0</v>
      </c>
      <c r="N430">
        <f t="shared" si="84"/>
        <v>155.27889479480129</v>
      </c>
      <c r="O430">
        <f t="shared" si="85"/>
        <v>0</v>
      </c>
    </row>
    <row r="431" spans="1:15" x14ac:dyDescent="0.2">
      <c r="A431" s="1">
        <f t="shared" si="76"/>
        <v>0.9638888888888878</v>
      </c>
      <c r="B431">
        <f t="shared" si="77"/>
        <v>428</v>
      </c>
      <c r="C431" s="2">
        <f t="shared" si="86"/>
        <v>1.6666666666666667</v>
      </c>
      <c r="D431" s="2">
        <f t="shared" si="87"/>
        <v>1.6666666666666667</v>
      </c>
      <c r="H431">
        <f t="shared" si="78"/>
        <v>129.88904981329125</v>
      </c>
      <c r="I431">
        <f t="shared" si="79"/>
        <v>100.01032640890153</v>
      </c>
      <c r="J431">
        <f t="shared" si="82"/>
        <v>31.128996422744873</v>
      </c>
      <c r="K431">
        <f t="shared" si="83"/>
        <v>11.667276528663145</v>
      </c>
      <c r="L431">
        <f t="shared" si="80"/>
        <v>0</v>
      </c>
      <c r="M431">
        <f t="shared" si="81"/>
        <v>0</v>
      </c>
      <c r="N431">
        <f t="shared" si="84"/>
        <v>155.27889479480129</v>
      </c>
      <c r="O431">
        <f t="shared" si="85"/>
        <v>0</v>
      </c>
    </row>
    <row r="432" spans="1:15" x14ac:dyDescent="0.2">
      <c r="A432" s="1">
        <f t="shared" si="76"/>
        <v>0.96458333333333224</v>
      </c>
      <c r="B432">
        <f t="shared" si="77"/>
        <v>429</v>
      </c>
      <c r="C432" s="2">
        <f t="shared" si="86"/>
        <v>1.6666666666666667</v>
      </c>
      <c r="D432" s="2">
        <f t="shared" si="87"/>
        <v>1.6666666666666667</v>
      </c>
      <c r="H432">
        <f t="shared" si="78"/>
        <v>129.88904981329125</v>
      </c>
      <c r="I432">
        <f t="shared" si="79"/>
        <v>100.01032640890153</v>
      </c>
      <c r="J432">
        <f t="shared" si="82"/>
        <v>30.964545652779488</v>
      </c>
      <c r="K432">
        <f t="shared" si="83"/>
        <v>11.667189405520791</v>
      </c>
      <c r="L432">
        <f t="shared" si="80"/>
        <v>0</v>
      </c>
      <c r="M432">
        <f t="shared" si="81"/>
        <v>0</v>
      </c>
      <c r="N432">
        <f t="shared" si="84"/>
        <v>155.27889479480129</v>
      </c>
      <c r="O432">
        <f t="shared" si="85"/>
        <v>0</v>
      </c>
    </row>
    <row r="433" spans="1:15" x14ac:dyDescent="0.2">
      <c r="A433" s="1">
        <f t="shared" si="76"/>
        <v>0.96527777777777668</v>
      </c>
      <c r="B433">
        <f t="shared" si="77"/>
        <v>430</v>
      </c>
      <c r="C433" s="2">
        <f t="shared" si="86"/>
        <v>1.6666666666666667</v>
      </c>
      <c r="D433" s="2">
        <f t="shared" si="87"/>
        <v>1.6666666666666667</v>
      </c>
      <c r="H433">
        <f t="shared" si="78"/>
        <v>129.88904981329125</v>
      </c>
      <c r="I433">
        <f t="shared" si="79"/>
        <v>100.01032640890153</v>
      </c>
      <c r="J433">
        <f t="shared" si="82"/>
        <v>30.809768457517951</v>
      </c>
      <c r="K433">
        <f t="shared" si="83"/>
        <v>11.66711472854163</v>
      </c>
      <c r="L433">
        <f t="shared" si="80"/>
        <v>0</v>
      </c>
      <c r="M433">
        <f t="shared" si="81"/>
        <v>0</v>
      </c>
      <c r="N433">
        <f t="shared" si="84"/>
        <v>155.27889479480129</v>
      </c>
      <c r="O433">
        <f t="shared" si="85"/>
        <v>0</v>
      </c>
    </row>
    <row r="434" spans="1:15" x14ac:dyDescent="0.2">
      <c r="A434" s="1">
        <f t="shared" si="76"/>
        <v>0.96597222222222112</v>
      </c>
      <c r="B434">
        <f t="shared" si="77"/>
        <v>431</v>
      </c>
      <c r="C434" s="2">
        <f t="shared" si="86"/>
        <v>1.6666666666666667</v>
      </c>
      <c r="D434" s="2">
        <f t="shared" si="87"/>
        <v>1.6666666666666667</v>
      </c>
      <c r="H434">
        <f t="shared" si="78"/>
        <v>129.88904981329125</v>
      </c>
      <c r="I434">
        <f t="shared" si="79"/>
        <v>100.01032640890153</v>
      </c>
      <c r="J434">
        <f t="shared" si="82"/>
        <v>30.664095803154151</v>
      </c>
      <c r="K434">
        <f t="shared" si="83"/>
        <v>11.667050719702349</v>
      </c>
      <c r="L434">
        <f t="shared" si="80"/>
        <v>0</v>
      </c>
      <c r="M434">
        <f t="shared" si="81"/>
        <v>0</v>
      </c>
      <c r="N434">
        <f t="shared" si="84"/>
        <v>155.27889479480129</v>
      </c>
      <c r="O434">
        <f t="shared" si="85"/>
        <v>0</v>
      </c>
    </row>
    <row r="435" spans="1:15" x14ac:dyDescent="0.2">
      <c r="A435" s="1">
        <f t="shared" si="76"/>
        <v>0.96666666666666556</v>
      </c>
      <c r="B435">
        <f t="shared" si="77"/>
        <v>432</v>
      </c>
      <c r="C435" s="2">
        <f t="shared" si="86"/>
        <v>1.6666666666666667</v>
      </c>
      <c r="D435" s="2">
        <f t="shared" si="87"/>
        <v>1.6666666666666667</v>
      </c>
      <c r="H435">
        <f t="shared" si="78"/>
        <v>129.88904981329125</v>
      </c>
      <c r="I435">
        <f t="shared" si="79"/>
        <v>100.01032640890153</v>
      </c>
      <c r="J435">
        <f t="shared" si="82"/>
        <v>30.526992128458811</v>
      </c>
      <c r="K435">
        <f t="shared" si="83"/>
        <v>11.666995854982964</v>
      </c>
      <c r="L435">
        <f t="shared" si="80"/>
        <v>0</v>
      </c>
      <c r="M435">
        <f t="shared" si="81"/>
        <v>0</v>
      </c>
      <c r="N435">
        <f t="shared" si="84"/>
        <v>155.27889479480129</v>
      </c>
      <c r="O435">
        <f t="shared" si="85"/>
        <v>0</v>
      </c>
    </row>
    <row r="436" spans="1:15" x14ac:dyDescent="0.2">
      <c r="A436" s="1">
        <f t="shared" si="76"/>
        <v>0.96736111111111001</v>
      </c>
      <c r="B436">
        <f t="shared" si="77"/>
        <v>433</v>
      </c>
      <c r="C436" s="2">
        <f t="shared" si="86"/>
        <v>1.6666666666666667</v>
      </c>
      <c r="D436" s="2">
        <f t="shared" si="87"/>
        <v>1.6666666666666667</v>
      </c>
      <c r="H436">
        <f t="shared" si="78"/>
        <v>129.88904981329125</v>
      </c>
      <c r="I436">
        <f t="shared" si="79"/>
        <v>100.01032640890153</v>
      </c>
      <c r="J436">
        <f t="shared" si="82"/>
        <v>30.397953375804374</v>
      </c>
      <c r="K436">
        <f t="shared" si="83"/>
        <v>11.666948828080635</v>
      </c>
      <c r="L436">
        <f t="shared" si="80"/>
        <v>0</v>
      </c>
      <c r="M436">
        <f t="shared" si="81"/>
        <v>0</v>
      </c>
      <c r="N436">
        <f t="shared" si="84"/>
        <v>155.27889479480129</v>
      </c>
      <c r="O436">
        <f t="shared" si="85"/>
        <v>0</v>
      </c>
    </row>
    <row r="437" spans="1:15" x14ac:dyDescent="0.2">
      <c r="A437" s="1">
        <f t="shared" si="76"/>
        <v>0.96805555555555445</v>
      </c>
      <c r="B437">
        <f t="shared" si="77"/>
        <v>434</v>
      </c>
      <c r="C437" s="2">
        <f t="shared" si="86"/>
        <v>1.6666666666666667</v>
      </c>
      <c r="D437" s="2">
        <f t="shared" si="87"/>
        <v>1.6666666666666667</v>
      </c>
      <c r="H437">
        <f t="shared" si="78"/>
        <v>129.88904981329125</v>
      </c>
      <c r="I437">
        <f t="shared" si="79"/>
        <v>100.01032640890153</v>
      </c>
      <c r="J437">
        <f t="shared" si="82"/>
        <v>30.276505138011959</v>
      </c>
      <c r="K437">
        <f t="shared" si="83"/>
        <v>11.66690851930721</v>
      </c>
      <c r="L437">
        <f t="shared" si="80"/>
        <v>0</v>
      </c>
      <c r="M437">
        <f t="shared" si="81"/>
        <v>0</v>
      </c>
      <c r="N437">
        <f t="shared" si="84"/>
        <v>155.27889479480129</v>
      </c>
      <c r="O437">
        <f t="shared" si="85"/>
        <v>0</v>
      </c>
    </row>
    <row r="438" spans="1:15" x14ac:dyDescent="0.2">
      <c r="A438" s="1">
        <f t="shared" si="76"/>
        <v>0.96874999999999889</v>
      </c>
      <c r="B438">
        <f t="shared" si="77"/>
        <v>435</v>
      </c>
      <c r="C438" s="2">
        <f t="shared" si="86"/>
        <v>1.6666666666666667</v>
      </c>
      <c r="D438" s="2">
        <f t="shared" si="87"/>
        <v>1.6666666666666667</v>
      </c>
      <c r="H438">
        <f t="shared" si="78"/>
        <v>129.88904981329125</v>
      </c>
      <c r="I438">
        <f t="shared" si="79"/>
        <v>100.01032640890153</v>
      </c>
      <c r="J438">
        <f t="shared" si="82"/>
        <v>30.162200914207336</v>
      </c>
      <c r="K438">
        <f t="shared" si="83"/>
        <v>11.666873968929989</v>
      </c>
      <c r="L438">
        <f t="shared" si="80"/>
        <v>0</v>
      </c>
      <c r="M438">
        <f t="shared" si="81"/>
        <v>0</v>
      </c>
      <c r="N438">
        <f t="shared" si="84"/>
        <v>155.27889479480129</v>
      </c>
      <c r="O438">
        <f t="shared" si="85"/>
        <v>0</v>
      </c>
    </row>
    <row r="439" spans="1:15" x14ac:dyDescent="0.2">
      <c r="A439" s="1">
        <f t="shared" si="76"/>
        <v>0.96944444444444333</v>
      </c>
      <c r="B439">
        <f t="shared" si="77"/>
        <v>436</v>
      </c>
      <c r="C439" s="2">
        <f t="shared" si="86"/>
        <v>1.6666666666666667</v>
      </c>
      <c r="D439" s="2">
        <f t="shared" si="87"/>
        <v>1.6666666666666667</v>
      </c>
      <c r="H439">
        <f t="shared" si="78"/>
        <v>129.88904981329125</v>
      </c>
      <c r="I439">
        <f t="shared" si="79"/>
        <v>100.01032640890153</v>
      </c>
      <c r="J439">
        <f t="shared" si="82"/>
        <v>30.054620468273573</v>
      </c>
      <c r="K439">
        <f t="shared" si="83"/>
        <v>11.666844354320943</v>
      </c>
      <c r="L439">
        <f t="shared" si="80"/>
        <v>0</v>
      </c>
      <c r="M439">
        <f t="shared" si="81"/>
        <v>0</v>
      </c>
      <c r="N439">
        <f t="shared" si="84"/>
        <v>155.27889479480129</v>
      </c>
      <c r="O439">
        <f t="shared" si="85"/>
        <v>0</v>
      </c>
    </row>
    <row r="440" spans="1:15" x14ac:dyDescent="0.2">
      <c r="A440" s="1">
        <f t="shared" si="76"/>
        <v>0.97013888888888777</v>
      </c>
      <c r="B440">
        <f t="shared" si="77"/>
        <v>437</v>
      </c>
      <c r="C440" s="2">
        <f t="shared" si="86"/>
        <v>1.6666666666666667</v>
      </c>
      <c r="D440" s="2">
        <f t="shared" si="87"/>
        <v>1.6666666666666667</v>
      </c>
      <c r="H440">
        <f t="shared" si="78"/>
        <v>129.88904981329125</v>
      </c>
      <c r="I440">
        <f t="shared" si="79"/>
        <v>100.01032640890153</v>
      </c>
      <c r="J440">
        <f t="shared" si="82"/>
        <v>29.953368283865323</v>
      </c>
      <c r="K440">
        <f t="shared" si="83"/>
        <v>11.666818970370333</v>
      </c>
      <c r="L440">
        <f t="shared" si="80"/>
        <v>0</v>
      </c>
      <c r="M440">
        <f t="shared" si="81"/>
        <v>0</v>
      </c>
      <c r="N440">
        <f t="shared" si="84"/>
        <v>155.27889479480129</v>
      </c>
      <c r="O440">
        <f t="shared" si="85"/>
        <v>0</v>
      </c>
    </row>
    <row r="441" spans="1:15" x14ac:dyDescent="0.2">
      <c r="A441" s="1">
        <f t="shared" si="76"/>
        <v>0.97083333333333222</v>
      </c>
      <c r="B441">
        <f t="shared" si="77"/>
        <v>438</v>
      </c>
      <c r="C441" s="2">
        <f t="shared" si="86"/>
        <v>1.6666666666666667</v>
      </c>
      <c r="D441" s="2">
        <f t="shared" si="87"/>
        <v>1.6666666666666667</v>
      </c>
      <c r="H441">
        <f t="shared" si="78"/>
        <v>129.88904981329125</v>
      </c>
      <c r="I441">
        <f t="shared" si="79"/>
        <v>100.01032640890153</v>
      </c>
      <c r="J441">
        <f t="shared" si="82"/>
        <v>29.858072110304619</v>
      </c>
      <c r="K441">
        <f t="shared" si="83"/>
        <v>11.666797212698381</v>
      </c>
      <c r="L441">
        <f t="shared" si="80"/>
        <v>0</v>
      </c>
      <c r="M441">
        <f t="shared" si="81"/>
        <v>0</v>
      </c>
      <c r="N441">
        <f t="shared" si="84"/>
        <v>155.27889479480129</v>
      </c>
      <c r="O441">
        <f t="shared" si="85"/>
        <v>0</v>
      </c>
    </row>
    <row r="442" spans="1:15" x14ac:dyDescent="0.2">
      <c r="A442" s="1">
        <f t="shared" si="76"/>
        <v>0.97152777777777666</v>
      </c>
      <c r="B442">
        <f t="shared" si="77"/>
        <v>439</v>
      </c>
      <c r="C442" s="2">
        <f t="shared" si="86"/>
        <v>1.6666666666666667</v>
      </c>
      <c r="D442" s="2">
        <f t="shared" si="87"/>
        <v>1.6666666666666667</v>
      </c>
      <c r="H442">
        <f t="shared" si="78"/>
        <v>129.88904981329125</v>
      </c>
      <c r="I442">
        <f t="shared" si="79"/>
        <v>100.01032640890153</v>
      </c>
      <c r="J442">
        <f t="shared" si="82"/>
        <v>29.76838159401219</v>
      </c>
      <c r="K442">
        <f t="shared" si="83"/>
        <v>11.666778563265279</v>
      </c>
      <c r="L442">
        <f t="shared" si="80"/>
        <v>0</v>
      </c>
      <c r="M442">
        <f t="shared" si="81"/>
        <v>0</v>
      </c>
      <c r="N442">
        <f t="shared" si="84"/>
        <v>155.27889479480129</v>
      </c>
      <c r="O442">
        <f t="shared" si="85"/>
        <v>0</v>
      </c>
    </row>
    <row r="443" spans="1:15" x14ac:dyDescent="0.2">
      <c r="A443" s="1">
        <f t="shared" si="76"/>
        <v>0.9722222222222211</v>
      </c>
      <c r="B443">
        <f t="shared" si="77"/>
        <v>440</v>
      </c>
      <c r="C443" s="2">
        <f t="shared" si="86"/>
        <v>1.6666666666666667</v>
      </c>
      <c r="D443" s="2">
        <f t="shared" si="87"/>
        <v>1.6666666666666667</v>
      </c>
      <c r="H443">
        <f t="shared" si="78"/>
        <v>129.88904981329125</v>
      </c>
      <c r="I443">
        <f t="shared" si="79"/>
        <v>100.01032640890153</v>
      </c>
      <c r="J443">
        <f t="shared" si="82"/>
        <v>29.683966990442848</v>
      </c>
      <c r="K443">
        <f t="shared" si="83"/>
        <v>11.666762578036906</v>
      </c>
      <c r="L443">
        <f t="shared" si="80"/>
        <v>0</v>
      </c>
      <c r="M443">
        <f t="shared" si="81"/>
        <v>0</v>
      </c>
      <c r="N443">
        <f t="shared" si="84"/>
        <v>155.27889479480129</v>
      </c>
      <c r="O443">
        <f t="shared" si="85"/>
        <v>0</v>
      </c>
    </row>
    <row r="444" spans="1:15" x14ac:dyDescent="0.2">
      <c r="A444" s="1">
        <f t="shared" si="76"/>
        <v>0.97291666666666554</v>
      </c>
      <c r="B444">
        <f t="shared" si="77"/>
        <v>441</v>
      </c>
      <c r="C444" s="2">
        <f t="shared" si="86"/>
        <v>1.6666666666666667</v>
      </c>
      <c r="D444" s="2">
        <f t="shared" si="87"/>
        <v>1.6666666666666667</v>
      </c>
      <c r="H444">
        <f t="shared" si="78"/>
        <v>129.88904981329125</v>
      </c>
      <c r="I444">
        <f t="shared" si="79"/>
        <v>100.01032640890153</v>
      </c>
      <c r="J444">
        <f t="shared" si="82"/>
        <v>29.604517951789347</v>
      </c>
      <c r="K444">
        <f t="shared" si="83"/>
        <v>11.666748876412585</v>
      </c>
      <c r="L444">
        <f t="shared" si="80"/>
        <v>0</v>
      </c>
      <c r="M444">
        <f t="shared" si="81"/>
        <v>0</v>
      </c>
      <c r="N444">
        <f t="shared" si="84"/>
        <v>155.27889479480129</v>
      </c>
      <c r="O444">
        <f t="shared" si="85"/>
        <v>0</v>
      </c>
    </row>
    <row r="445" spans="1:15" x14ac:dyDescent="0.2">
      <c r="A445" s="1">
        <f t="shared" si="76"/>
        <v>0.97361111111110998</v>
      </c>
      <c r="B445">
        <f t="shared" si="77"/>
        <v>442</v>
      </c>
      <c r="C445" s="2">
        <f t="shared" si="86"/>
        <v>1.6666666666666667</v>
      </c>
      <c r="D445" s="2">
        <f t="shared" si="87"/>
        <v>1.6666666666666667</v>
      </c>
      <c r="H445">
        <f t="shared" si="78"/>
        <v>129.88904981329125</v>
      </c>
      <c r="I445">
        <f t="shared" si="79"/>
        <v>100.01032640890153</v>
      </c>
      <c r="J445">
        <f t="shared" si="82"/>
        <v>29.529742385997817</v>
      </c>
      <c r="K445">
        <f t="shared" si="83"/>
        <v>11.666737132163167</v>
      </c>
      <c r="L445">
        <f t="shared" si="80"/>
        <v>0</v>
      </c>
      <c r="M445">
        <f t="shared" si="81"/>
        <v>0</v>
      </c>
      <c r="N445">
        <f t="shared" si="84"/>
        <v>155.27889479480129</v>
      </c>
      <c r="O445">
        <f t="shared" si="85"/>
        <v>0</v>
      </c>
    </row>
    <row r="446" spans="1:15" x14ac:dyDescent="0.2">
      <c r="A446" s="1">
        <f t="shared" si="76"/>
        <v>0.97430555555555443</v>
      </c>
      <c r="B446">
        <f t="shared" si="77"/>
        <v>443</v>
      </c>
      <c r="C446" s="2">
        <f t="shared" si="86"/>
        <v>1.6666666666666667</v>
      </c>
      <c r="D446" s="2">
        <f t="shared" si="87"/>
        <v>1.6666666666666667</v>
      </c>
      <c r="H446">
        <f t="shared" si="78"/>
        <v>129.88904981329125</v>
      </c>
      <c r="I446">
        <f t="shared" si="79"/>
        <v>100.01032640890153</v>
      </c>
      <c r="J446">
        <f t="shared" si="82"/>
        <v>29.459365382899907</v>
      </c>
      <c r="K446">
        <f t="shared" si="83"/>
        <v>11.666727065663666</v>
      </c>
      <c r="L446">
        <f t="shared" si="80"/>
        <v>0</v>
      </c>
      <c r="M446">
        <f t="shared" si="81"/>
        <v>0</v>
      </c>
      <c r="N446">
        <f t="shared" si="84"/>
        <v>155.27889479480129</v>
      </c>
      <c r="O446">
        <f t="shared" si="85"/>
        <v>0</v>
      </c>
    </row>
    <row r="447" spans="1:15" x14ac:dyDescent="0.2">
      <c r="A447" s="1">
        <f t="shared" si="76"/>
        <v>0.97499999999999887</v>
      </c>
      <c r="B447">
        <f t="shared" si="77"/>
        <v>444</v>
      </c>
      <c r="C447" s="2">
        <f t="shared" si="86"/>
        <v>1.6666666666666667</v>
      </c>
      <c r="D447" s="2">
        <f t="shared" si="87"/>
        <v>1.6666666666666667</v>
      </c>
      <c r="H447">
        <f t="shared" si="78"/>
        <v>129.88904981329125</v>
      </c>
      <c r="I447">
        <f t="shared" si="79"/>
        <v>100.01032640890153</v>
      </c>
      <c r="J447">
        <f t="shared" si="82"/>
        <v>29.393128203513641</v>
      </c>
      <c r="K447">
        <f t="shared" si="83"/>
        <v>11.666718437235524</v>
      </c>
      <c r="L447">
        <f t="shared" si="80"/>
        <v>0</v>
      </c>
      <c r="M447">
        <f t="shared" si="81"/>
        <v>0</v>
      </c>
      <c r="N447">
        <f t="shared" si="84"/>
        <v>155.27889479480129</v>
      </c>
      <c r="O447">
        <f t="shared" si="85"/>
        <v>0</v>
      </c>
    </row>
    <row r="448" spans="1:15" x14ac:dyDescent="0.2">
      <c r="A448" s="1">
        <f t="shared" si="76"/>
        <v>0.97569444444444331</v>
      </c>
      <c r="B448">
        <f t="shared" si="77"/>
        <v>445</v>
      </c>
      <c r="C448" s="2">
        <f t="shared" si="86"/>
        <v>1.6666666666666667</v>
      </c>
      <c r="D448" s="2">
        <f t="shared" si="87"/>
        <v>1.6666666666666667</v>
      </c>
      <c r="H448">
        <f t="shared" si="78"/>
        <v>129.88904981329125</v>
      </c>
      <c r="I448">
        <f t="shared" si="79"/>
        <v>100.01032640890153</v>
      </c>
      <c r="J448">
        <f t="shared" si="82"/>
        <v>29.330787328797154</v>
      </c>
      <c r="K448">
        <f t="shared" si="83"/>
        <v>11.666711041439973</v>
      </c>
      <c r="L448">
        <f t="shared" si="80"/>
        <v>0</v>
      </c>
      <c r="M448">
        <f t="shared" si="81"/>
        <v>0</v>
      </c>
      <c r="N448">
        <f t="shared" si="84"/>
        <v>155.27889479480129</v>
      </c>
      <c r="O448">
        <f t="shared" si="85"/>
        <v>0</v>
      </c>
    </row>
    <row r="449" spans="1:15" x14ac:dyDescent="0.2">
      <c r="A449" s="1">
        <f t="shared" si="76"/>
        <v>0.97638888888888775</v>
      </c>
      <c r="B449">
        <f t="shared" si="77"/>
        <v>446</v>
      </c>
      <c r="C449" s="2">
        <f t="shared" si="86"/>
        <v>1.6666666666666667</v>
      </c>
      <c r="D449" s="2">
        <f t="shared" si="87"/>
        <v>1.6666666666666667</v>
      </c>
      <c r="H449">
        <f t="shared" si="78"/>
        <v>129.88904981329125</v>
      </c>
      <c r="I449">
        <f t="shared" si="79"/>
        <v>100.01032640890153</v>
      </c>
      <c r="J449">
        <f t="shared" si="82"/>
        <v>29.272113564358108</v>
      </c>
      <c r="K449">
        <f t="shared" si="83"/>
        <v>11.666704702186642</v>
      </c>
      <c r="L449">
        <f t="shared" si="80"/>
        <v>0</v>
      </c>
      <c r="M449">
        <f t="shared" si="81"/>
        <v>0</v>
      </c>
      <c r="N449">
        <f t="shared" si="84"/>
        <v>155.27889479480129</v>
      </c>
      <c r="O449">
        <f t="shared" si="85"/>
        <v>0</v>
      </c>
    </row>
    <row r="450" spans="1:15" x14ac:dyDescent="0.2">
      <c r="A450" s="1">
        <f t="shared" si="76"/>
        <v>0.97708333333333219</v>
      </c>
      <c r="B450">
        <f t="shared" si="77"/>
        <v>447</v>
      </c>
      <c r="C450" s="2">
        <f t="shared" si="86"/>
        <v>1.6666666666666667</v>
      </c>
      <c r="D450" s="2">
        <f t="shared" si="87"/>
        <v>1.6666666666666667</v>
      </c>
      <c r="H450">
        <f t="shared" si="78"/>
        <v>129.88904981329125</v>
      </c>
      <c r="I450">
        <f t="shared" si="79"/>
        <v>100.01032640890153</v>
      </c>
      <c r="J450">
        <f t="shared" si="82"/>
        <v>29.216891197827241</v>
      </c>
      <c r="K450">
        <f t="shared" si="83"/>
        <v>11.666699268540931</v>
      </c>
      <c r="L450">
        <f t="shared" si="80"/>
        <v>0</v>
      </c>
      <c r="M450">
        <f t="shared" si="81"/>
        <v>0</v>
      </c>
      <c r="N450">
        <f t="shared" si="84"/>
        <v>155.27889479480129</v>
      </c>
      <c r="O450">
        <f t="shared" si="85"/>
        <v>0</v>
      </c>
    </row>
    <row r="451" spans="1:15" x14ac:dyDescent="0.2">
      <c r="A451" s="1">
        <f t="shared" si="76"/>
        <v>0.97777777777777664</v>
      </c>
      <c r="B451">
        <f t="shared" si="77"/>
        <v>448</v>
      </c>
      <c r="C451" s="2">
        <f t="shared" si="86"/>
        <v>1.6666666666666667</v>
      </c>
      <c r="D451" s="2">
        <f t="shared" si="87"/>
        <v>1.6666666666666667</v>
      </c>
      <c r="H451">
        <f t="shared" si="78"/>
        <v>129.88904981329125</v>
      </c>
      <c r="I451">
        <f t="shared" si="79"/>
        <v>100.01032640890153</v>
      </c>
      <c r="J451">
        <f t="shared" si="82"/>
        <v>29.16491720579819</v>
      </c>
      <c r="K451">
        <f t="shared" si="83"/>
        <v>11.666694611130321</v>
      </c>
      <c r="L451">
        <f t="shared" si="80"/>
        <v>0</v>
      </c>
      <c r="M451">
        <f t="shared" si="81"/>
        <v>0</v>
      </c>
      <c r="N451">
        <f t="shared" si="84"/>
        <v>155.27889479480129</v>
      </c>
      <c r="O451">
        <f t="shared" si="85"/>
        <v>0</v>
      </c>
    </row>
    <row r="452" spans="1:15" x14ac:dyDescent="0.2">
      <c r="A452" s="1">
        <f t="shared" ref="A452:A483" si="88">A451+1/(24*60)</f>
        <v>0.97847222222222108</v>
      </c>
      <c r="B452">
        <f t="shared" ref="B452:B482" si="89">B451+1</f>
        <v>449</v>
      </c>
      <c r="C452" s="2">
        <f t="shared" si="86"/>
        <v>1.6666666666666667</v>
      </c>
      <c r="D452" s="2">
        <f t="shared" si="87"/>
        <v>1.6666666666666667</v>
      </c>
      <c r="H452">
        <f t="shared" ref="H452:H483" si="90">$H$2</f>
        <v>129.88904981329125</v>
      </c>
      <c r="I452">
        <f t="shared" ref="I452:I483" si="91">$I$2</f>
        <v>100.01032640890153</v>
      </c>
      <c r="J452">
        <f t="shared" si="82"/>
        <v>29.116000507417905</v>
      </c>
      <c r="K452">
        <f t="shared" si="83"/>
        <v>11.666690619064084</v>
      </c>
      <c r="L452">
        <f t="shared" ref="L452:L483" si="92">MAX(J452-H452,0)</f>
        <v>0</v>
      </c>
      <c r="M452">
        <f t="shared" ref="M452:M483" si="93">MAX(K452-I452,0)</f>
        <v>0</v>
      </c>
      <c r="N452">
        <f t="shared" si="84"/>
        <v>155.27889479480129</v>
      </c>
      <c r="O452">
        <f t="shared" si="85"/>
        <v>0</v>
      </c>
    </row>
    <row r="453" spans="1:15" x14ac:dyDescent="0.2">
      <c r="A453" s="1">
        <f t="shared" si="88"/>
        <v>0.97916666666666552</v>
      </c>
      <c r="B453">
        <f t="shared" si="89"/>
        <v>450</v>
      </c>
      <c r="C453" s="2">
        <f t="shared" si="86"/>
        <v>1.6666666666666667</v>
      </c>
      <c r="D453" s="2">
        <f t="shared" si="87"/>
        <v>1.6666666666666667</v>
      </c>
      <c r="H453">
        <f t="shared" si="90"/>
        <v>129.88904981329125</v>
      </c>
      <c r="I453">
        <f t="shared" si="91"/>
        <v>100.01032640890153</v>
      </c>
      <c r="J453">
        <f t="shared" ref="J453:J483" si="94">J452+C452-$E$2*MIN(J452,H452)-$F$2*MIN(MAX(J452-H452,0),MAX(I452-K452,0))</f>
        <v>29.06996126188352</v>
      </c>
      <c r="K453">
        <f t="shared" ref="K453:K483" si="95">K452+D452-$G$2*MIN(I452,K452)</f>
        <v>11.666687197293024</v>
      </c>
      <c r="L453">
        <f t="shared" si="92"/>
        <v>0</v>
      </c>
      <c r="M453">
        <f t="shared" si="93"/>
        <v>0</v>
      </c>
      <c r="N453">
        <f t="shared" ref="N453:N483" si="96">(34/60)*H453+(49/60)*I453</f>
        <v>155.27889479480129</v>
      </c>
      <c r="O453">
        <f t="shared" ref="O453:O483" si="97">0.8*L453+2*M453</f>
        <v>0</v>
      </c>
    </row>
    <row r="454" spans="1:15" x14ac:dyDescent="0.2">
      <c r="A454" s="1">
        <f t="shared" si="88"/>
        <v>0.97986111111110996</v>
      </c>
      <c r="B454">
        <f t="shared" si="89"/>
        <v>451</v>
      </c>
      <c r="C454" s="2">
        <f t="shared" si="86"/>
        <v>1.6666666666666667</v>
      </c>
      <c r="D454" s="2">
        <f t="shared" si="87"/>
        <v>1.6666666666666667</v>
      </c>
      <c r="H454">
        <f t="shared" si="90"/>
        <v>129.88904981329125</v>
      </c>
      <c r="I454">
        <f t="shared" si="91"/>
        <v>100.01032640890153</v>
      </c>
      <c r="J454">
        <f t="shared" si="94"/>
        <v>29.026630207262922</v>
      </c>
      <c r="K454">
        <f t="shared" si="95"/>
        <v>11.666684264346401</v>
      </c>
      <c r="L454">
        <f t="shared" si="92"/>
        <v>0</v>
      </c>
      <c r="M454">
        <f t="shared" si="93"/>
        <v>0</v>
      </c>
      <c r="N454">
        <f t="shared" si="96"/>
        <v>155.27889479480129</v>
      </c>
      <c r="O454">
        <f t="shared" si="97"/>
        <v>0</v>
      </c>
    </row>
    <row r="455" spans="1:15" x14ac:dyDescent="0.2">
      <c r="A455" s="1">
        <f t="shared" si="88"/>
        <v>0.9805555555555544</v>
      </c>
      <c r="B455">
        <f t="shared" si="89"/>
        <v>452</v>
      </c>
      <c r="C455" s="2">
        <f t="shared" si="86"/>
        <v>1.6666666666666667</v>
      </c>
      <c r="D455" s="2">
        <f t="shared" si="87"/>
        <v>1.6666666666666667</v>
      </c>
      <c r="H455">
        <f t="shared" si="90"/>
        <v>129.88904981329125</v>
      </c>
      <c r="I455">
        <f t="shared" si="91"/>
        <v>100.01032640890153</v>
      </c>
      <c r="J455">
        <f t="shared" si="94"/>
        <v>28.985848038208243</v>
      </c>
      <c r="K455">
        <f t="shared" si="95"/>
        <v>11.666681750392152</v>
      </c>
      <c r="L455">
        <f t="shared" si="92"/>
        <v>0</v>
      </c>
      <c r="M455">
        <f t="shared" si="93"/>
        <v>0</v>
      </c>
      <c r="N455">
        <f t="shared" si="96"/>
        <v>155.27889479480129</v>
      </c>
      <c r="O455">
        <f t="shared" si="97"/>
        <v>0</v>
      </c>
    </row>
    <row r="456" spans="1:15" x14ac:dyDescent="0.2">
      <c r="A456" s="1">
        <f t="shared" si="88"/>
        <v>0.98124999999999885</v>
      </c>
      <c r="B456">
        <f t="shared" si="89"/>
        <v>453</v>
      </c>
      <c r="C456" s="2">
        <f t="shared" si="86"/>
        <v>1.6666666666666667</v>
      </c>
      <c r="D456" s="2">
        <f t="shared" si="87"/>
        <v>1.6666666666666667</v>
      </c>
      <c r="H456">
        <f t="shared" si="90"/>
        <v>129.88904981329125</v>
      </c>
      <c r="I456">
        <f t="shared" si="91"/>
        <v>100.01032640890153</v>
      </c>
      <c r="J456">
        <f t="shared" si="94"/>
        <v>28.947464820274426</v>
      </c>
      <c r="K456">
        <f t="shared" si="95"/>
        <v>11.666679595574225</v>
      </c>
      <c r="L456">
        <f t="shared" si="92"/>
        <v>0</v>
      </c>
      <c r="M456">
        <f t="shared" si="93"/>
        <v>0</v>
      </c>
      <c r="N456">
        <f t="shared" si="96"/>
        <v>155.27889479480129</v>
      </c>
      <c r="O456">
        <f t="shared" si="97"/>
        <v>0</v>
      </c>
    </row>
    <row r="457" spans="1:15" x14ac:dyDescent="0.2">
      <c r="A457" s="1">
        <f t="shared" si="88"/>
        <v>0.98194444444444329</v>
      </c>
      <c r="B457">
        <f t="shared" si="89"/>
        <v>454</v>
      </c>
      <c r="C457" s="2">
        <f t="shared" si="86"/>
        <v>1.6666666666666667</v>
      </c>
      <c r="D457" s="2">
        <f t="shared" si="87"/>
        <v>1.6666666666666667</v>
      </c>
      <c r="H457">
        <f t="shared" si="90"/>
        <v>129.88904981329125</v>
      </c>
      <c r="I457">
        <f t="shared" si="91"/>
        <v>100.01032640890153</v>
      </c>
      <c r="J457">
        <f t="shared" si="94"/>
        <v>28.911339438689659</v>
      </c>
      <c r="K457">
        <f t="shared" si="95"/>
        <v>11.66667774858743</v>
      </c>
      <c r="L457">
        <f t="shared" si="92"/>
        <v>0</v>
      </c>
      <c r="M457">
        <f t="shared" si="93"/>
        <v>0</v>
      </c>
      <c r="N457">
        <f t="shared" si="96"/>
        <v>155.27889479480129</v>
      </c>
      <c r="O457">
        <f t="shared" si="97"/>
        <v>0</v>
      </c>
    </row>
    <row r="458" spans="1:15" x14ac:dyDescent="0.2">
      <c r="A458" s="1">
        <f t="shared" si="88"/>
        <v>0.98263888888888773</v>
      </c>
      <c r="B458">
        <f t="shared" si="89"/>
        <v>455</v>
      </c>
      <c r="C458" s="2">
        <f t="shared" si="86"/>
        <v>1.6666666666666667</v>
      </c>
      <c r="D458" s="2">
        <f t="shared" si="87"/>
        <v>1.6666666666666667</v>
      </c>
      <c r="H458">
        <f t="shared" si="90"/>
        <v>129.88904981329125</v>
      </c>
      <c r="I458">
        <f t="shared" si="91"/>
        <v>100.01032640890153</v>
      </c>
      <c r="J458">
        <f t="shared" si="94"/>
        <v>28.877339079551053</v>
      </c>
      <c r="K458">
        <f t="shared" si="95"/>
        <v>11.666676165455891</v>
      </c>
      <c r="L458">
        <f t="shared" si="92"/>
        <v>0</v>
      </c>
      <c r="M458">
        <f t="shared" si="93"/>
        <v>0</v>
      </c>
      <c r="N458">
        <f t="shared" si="96"/>
        <v>155.27889479480129</v>
      </c>
      <c r="O458">
        <f t="shared" si="97"/>
        <v>0</v>
      </c>
    </row>
    <row r="459" spans="1:15" x14ac:dyDescent="0.2">
      <c r="A459" s="1">
        <f t="shared" si="88"/>
        <v>0.98333333333333217</v>
      </c>
      <c r="B459">
        <f t="shared" si="89"/>
        <v>456</v>
      </c>
      <c r="C459" s="2">
        <f t="shared" si="86"/>
        <v>1.6666666666666667</v>
      </c>
      <c r="D459" s="2">
        <f t="shared" si="87"/>
        <v>1.6666666666666667</v>
      </c>
      <c r="H459">
        <f t="shared" si="90"/>
        <v>129.88904981329125</v>
      </c>
      <c r="I459">
        <f t="shared" si="91"/>
        <v>100.01032640890153</v>
      </c>
      <c r="J459">
        <f t="shared" si="94"/>
        <v>28.845338741538246</v>
      </c>
      <c r="K459">
        <f t="shared" si="95"/>
        <v>11.666674808486002</v>
      </c>
      <c r="L459">
        <f t="shared" si="92"/>
        <v>0</v>
      </c>
      <c r="M459">
        <f t="shared" si="93"/>
        <v>0</v>
      </c>
      <c r="N459">
        <f t="shared" si="96"/>
        <v>155.27889479480129</v>
      </c>
      <c r="O459">
        <f t="shared" si="97"/>
        <v>0</v>
      </c>
    </row>
    <row r="460" spans="1:15" x14ac:dyDescent="0.2">
      <c r="A460" s="1">
        <f t="shared" si="88"/>
        <v>0.98402777777777661</v>
      </c>
      <c r="B460">
        <f t="shared" si="89"/>
        <v>457</v>
      </c>
      <c r="C460" s="2">
        <f t="shared" si="86"/>
        <v>1.6666666666666667</v>
      </c>
      <c r="D460" s="2">
        <f t="shared" si="87"/>
        <v>1.6666666666666667</v>
      </c>
      <c r="H460">
        <f t="shared" si="90"/>
        <v>129.88904981329125</v>
      </c>
      <c r="I460">
        <f t="shared" si="91"/>
        <v>100.01032640890153</v>
      </c>
      <c r="J460">
        <f t="shared" si="94"/>
        <v>28.815220776349722</v>
      </c>
      <c r="K460">
        <f t="shared" si="95"/>
        <v>11.666673645368954</v>
      </c>
      <c r="L460">
        <f t="shared" si="92"/>
        <v>0</v>
      </c>
      <c r="M460">
        <f t="shared" si="93"/>
        <v>0</v>
      </c>
      <c r="N460">
        <f t="shared" si="96"/>
        <v>155.27889479480129</v>
      </c>
      <c r="O460">
        <f t="shared" si="97"/>
        <v>0</v>
      </c>
    </row>
    <row r="461" spans="1:15" x14ac:dyDescent="0.2">
      <c r="A461" s="1">
        <f t="shared" si="88"/>
        <v>0.98472222222222106</v>
      </c>
      <c r="B461">
        <f t="shared" si="89"/>
        <v>458</v>
      </c>
      <c r="C461" s="2">
        <f t="shared" si="86"/>
        <v>1.6666666666666667</v>
      </c>
      <c r="D461" s="2">
        <f t="shared" si="87"/>
        <v>1.6666666666666667</v>
      </c>
      <c r="H461">
        <f t="shared" si="90"/>
        <v>129.88904981329125</v>
      </c>
      <c r="I461">
        <f t="shared" si="91"/>
        <v>100.01032640890153</v>
      </c>
      <c r="J461">
        <f t="shared" si="94"/>
        <v>28.786874456172288</v>
      </c>
      <c r="K461">
        <f t="shared" si="95"/>
        <v>11.666672648411485</v>
      </c>
      <c r="L461">
        <f t="shared" si="92"/>
        <v>0</v>
      </c>
      <c r="M461">
        <f t="shared" si="93"/>
        <v>0</v>
      </c>
      <c r="N461">
        <f t="shared" si="96"/>
        <v>155.27889479480129</v>
      </c>
      <c r="O461">
        <f t="shared" si="97"/>
        <v>0</v>
      </c>
    </row>
    <row r="462" spans="1:15" x14ac:dyDescent="0.2">
      <c r="A462" s="1">
        <f t="shared" si="88"/>
        <v>0.9854166666666655</v>
      </c>
      <c r="B462">
        <f t="shared" si="89"/>
        <v>459</v>
      </c>
      <c r="C462" s="2">
        <f t="shared" si="86"/>
        <v>1.6666666666666667</v>
      </c>
      <c r="D462" s="2">
        <f t="shared" si="87"/>
        <v>1.6666666666666667</v>
      </c>
      <c r="H462">
        <f t="shared" si="90"/>
        <v>129.88904981329125</v>
      </c>
      <c r="I462">
        <f t="shared" si="91"/>
        <v>100.01032640890153</v>
      </c>
      <c r="J462">
        <f t="shared" si="94"/>
        <v>28.760195566593527</v>
      </c>
      <c r="K462">
        <f t="shared" si="95"/>
        <v>11.66667179387651</v>
      </c>
      <c r="L462">
        <f t="shared" si="92"/>
        <v>0</v>
      </c>
      <c r="M462">
        <f t="shared" si="93"/>
        <v>0</v>
      </c>
      <c r="N462">
        <f t="shared" si="96"/>
        <v>155.27889479480129</v>
      </c>
      <c r="O462">
        <f t="shared" si="97"/>
        <v>0</v>
      </c>
    </row>
    <row r="463" spans="1:15" x14ac:dyDescent="0.2">
      <c r="A463" s="1">
        <f t="shared" si="88"/>
        <v>0.98611111111110994</v>
      </c>
      <c r="B463">
        <f t="shared" si="89"/>
        <v>460</v>
      </c>
      <c r="C463" s="2">
        <f t="shared" si="86"/>
        <v>1.6666666666666667</v>
      </c>
      <c r="D463" s="2">
        <f t="shared" si="87"/>
        <v>1.6666666666666667</v>
      </c>
      <c r="H463">
        <f t="shared" si="90"/>
        <v>129.88904981329125</v>
      </c>
      <c r="I463">
        <f t="shared" si="91"/>
        <v>100.01032640890153</v>
      </c>
      <c r="J463">
        <f t="shared" si="94"/>
        <v>28.735086023460575</v>
      </c>
      <c r="K463">
        <f t="shared" si="95"/>
        <v>11.666671061417961</v>
      </c>
      <c r="L463">
        <f t="shared" si="92"/>
        <v>0</v>
      </c>
      <c r="M463">
        <f t="shared" si="93"/>
        <v>0</v>
      </c>
      <c r="N463">
        <f t="shared" si="96"/>
        <v>155.27889479480129</v>
      </c>
      <c r="O463">
        <f t="shared" si="97"/>
        <v>0</v>
      </c>
    </row>
    <row r="464" spans="1:15" x14ac:dyDescent="0.2">
      <c r="A464" s="1">
        <f t="shared" si="88"/>
        <v>0.98680555555555438</v>
      </c>
      <c r="B464">
        <f t="shared" si="89"/>
        <v>461</v>
      </c>
      <c r="C464" s="2">
        <f t="shared" si="86"/>
        <v>1.6666666666666667</v>
      </c>
      <c r="D464" s="2">
        <f t="shared" si="87"/>
        <v>1.6666666666666667</v>
      </c>
      <c r="H464">
        <f t="shared" si="90"/>
        <v>129.88904981329125</v>
      </c>
      <c r="I464">
        <f t="shared" si="91"/>
        <v>100.01032640890153</v>
      </c>
      <c r="J464">
        <f t="shared" si="94"/>
        <v>28.71145351227662</v>
      </c>
      <c r="K464">
        <f t="shared" si="95"/>
        <v>11.666670433596348</v>
      </c>
      <c r="L464">
        <f t="shared" si="92"/>
        <v>0</v>
      </c>
      <c r="M464">
        <f t="shared" si="93"/>
        <v>0</v>
      </c>
      <c r="N464">
        <f t="shared" si="96"/>
        <v>155.27889479480129</v>
      </c>
      <c r="O464">
        <f t="shared" si="97"/>
        <v>0</v>
      </c>
    </row>
    <row r="465" spans="1:15" x14ac:dyDescent="0.2">
      <c r="A465" s="1">
        <f t="shared" si="88"/>
        <v>0.98749999999999882</v>
      </c>
      <c r="B465">
        <f t="shared" si="89"/>
        <v>462</v>
      </c>
      <c r="C465" s="2">
        <f t="shared" si="86"/>
        <v>1.6666666666666667</v>
      </c>
      <c r="D465" s="2">
        <f t="shared" si="87"/>
        <v>1.6666666666666667</v>
      </c>
      <c r="H465">
        <f t="shared" si="90"/>
        <v>129.88904981329125</v>
      </c>
      <c r="I465">
        <f t="shared" si="91"/>
        <v>100.01032640890153</v>
      </c>
      <c r="J465">
        <f t="shared" si="94"/>
        <v>28.68921114880937</v>
      </c>
      <c r="K465">
        <f t="shared" si="95"/>
        <v>11.666669895463535</v>
      </c>
      <c r="L465">
        <f t="shared" si="92"/>
        <v>0</v>
      </c>
      <c r="M465">
        <f t="shared" si="93"/>
        <v>0</v>
      </c>
      <c r="N465">
        <f t="shared" si="96"/>
        <v>155.27889479480129</v>
      </c>
      <c r="O465">
        <f t="shared" si="97"/>
        <v>0</v>
      </c>
    </row>
    <row r="466" spans="1:15" x14ac:dyDescent="0.2">
      <c r="A466" s="1">
        <f t="shared" si="88"/>
        <v>0.98819444444444327</v>
      </c>
      <c r="B466">
        <f t="shared" si="89"/>
        <v>463</v>
      </c>
      <c r="C466" s="2">
        <f t="shared" si="86"/>
        <v>1.6666666666666667</v>
      </c>
      <c r="D466" s="2">
        <f t="shared" si="87"/>
        <v>1.6666666666666667</v>
      </c>
      <c r="H466">
        <f t="shared" si="90"/>
        <v>129.88904981329125</v>
      </c>
      <c r="I466">
        <f t="shared" si="91"/>
        <v>100.01032640890153</v>
      </c>
      <c r="J466">
        <f t="shared" si="94"/>
        <v>28.668277159663724</v>
      </c>
      <c r="K466">
        <f t="shared" si="95"/>
        <v>11.666669434206838</v>
      </c>
      <c r="L466">
        <f t="shared" si="92"/>
        <v>0</v>
      </c>
      <c r="M466">
        <f t="shared" si="93"/>
        <v>0</v>
      </c>
      <c r="N466">
        <f t="shared" si="96"/>
        <v>155.27889479480129</v>
      </c>
      <c r="O466">
        <f t="shared" si="97"/>
        <v>0</v>
      </c>
    </row>
    <row r="467" spans="1:15" x14ac:dyDescent="0.2">
      <c r="A467" s="1">
        <f t="shared" si="88"/>
        <v>0.98888888888888771</v>
      </c>
      <c r="B467">
        <f t="shared" si="89"/>
        <v>464</v>
      </c>
      <c r="C467" s="2">
        <f t="shared" si="86"/>
        <v>1.6666666666666667</v>
      </c>
      <c r="D467" s="2">
        <f t="shared" si="87"/>
        <v>1.6666666666666667</v>
      </c>
      <c r="H467">
        <f t="shared" si="90"/>
        <v>129.88904981329125</v>
      </c>
      <c r="I467">
        <f t="shared" si="91"/>
        <v>100.01032640890153</v>
      </c>
      <c r="J467">
        <f t="shared" si="94"/>
        <v>28.64857458164429</v>
      </c>
      <c r="K467">
        <f t="shared" si="95"/>
        <v>11.666669038843956</v>
      </c>
      <c r="L467">
        <f t="shared" si="92"/>
        <v>0</v>
      </c>
      <c r="M467">
        <f t="shared" si="93"/>
        <v>0</v>
      </c>
      <c r="N467">
        <f t="shared" si="96"/>
        <v>155.27889479480129</v>
      </c>
      <c r="O467">
        <f t="shared" si="97"/>
        <v>0</v>
      </c>
    </row>
    <row r="468" spans="1:15" x14ac:dyDescent="0.2">
      <c r="A468" s="1">
        <f t="shared" si="88"/>
        <v>0.98958333333333215</v>
      </c>
      <c r="B468">
        <f t="shared" si="89"/>
        <v>465</v>
      </c>
      <c r="C468" s="2">
        <f t="shared" si="86"/>
        <v>1.6666666666666667</v>
      </c>
      <c r="D468" s="2">
        <f t="shared" si="87"/>
        <v>1.6666666666666667</v>
      </c>
      <c r="H468">
        <f t="shared" si="90"/>
        <v>129.88904981329125</v>
      </c>
      <c r="I468">
        <f t="shared" si="91"/>
        <v>100.01032640890153</v>
      </c>
      <c r="J468">
        <f t="shared" si="94"/>
        <v>28.63003097880247</v>
      </c>
      <c r="K468">
        <f t="shared" si="95"/>
        <v>11.666668699961486</v>
      </c>
      <c r="L468">
        <f t="shared" si="92"/>
        <v>0</v>
      </c>
      <c r="M468">
        <f t="shared" si="93"/>
        <v>0</v>
      </c>
      <c r="N468">
        <f t="shared" si="96"/>
        <v>155.27889479480129</v>
      </c>
      <c r="O468">
        <f t="shared" si="97"/>
        <v>0</v>
      </c>
    </row>
    <row r="469" spans="1:15" x14ac:dyDescent="0.2">
      <c r="A469" s="1">
        <f t="shared" si="88"/>
        <v>0.99027777777777659</v>
      </c>
      <c r="B469">
        <f t="shared" si="89"/>
        <v>466</v>
      </c>
      <c r="C469" s="2">
        <f t="shared" si="86"/>
        <v>1.6666666666666667</v>
      </c>
      <c r="D469" s="2">
        <f t="shared" si="87"/>
        <v>1.6666666666666667</v>
      </c>
      <c r="H469">
        <f t="shared" si="90"/>
        <v>129.88904981329125</v>
      </c>
      <c r="I469">
        <f t="shared" si="91"/>
        <v>100.01032640890153</v>
      </c>
      <c r="J469">
        <f t="shared" si="94"/>
        <v>28.612578176127816</v>
      </c>
      <c r="K469">
        <f t="shared" si="95"/>
        <v>11.666668409490796</v>
      </c>
      <c r="L469">
        <f t="shared" si="92"/>
        <v>0</v>
      </c>
      <c r="M469">
        <f t="shared" si="93"/>
        <v>0</v>
      </c>
      <c r="N469">
        <f t="shared" si="96"/>
        <v>155.27889479480129</v>
      </c>
      <c r="O469">
        <f t="shared" si="97"/>
        <v>0</v>
      </c>
    </row>
    <row r="470" spans="1:15" x14ac:dyDescent="0.2">
      <c r="A470" s="1">
        <f t="shared" si="88"/>
        <v>0.99097222222222103</v>
      </c>
      <c r="B470">
        <f t="shared" si="89"/>
        <v>467</v>
      </c>
      <c r="C470" s="2">
        <f t="shared" si="86"/>
        <v>1.6666666666666667</v>
      </c>
      <c r="D470" s="2">
        <f t="shared" si="87"/>
        <v>1.6666666666666667</v>
      </c>
      <c r="H470">
        <f t="shared" si="90"/>
        <v>129.88904981329125</v>
      </c>
      <c r="I470">
        <f t="shared" si="91"/>
        <v>100.01032640890153</v>
      </c>
      <c r="J470">
        <f t="shared" si="94"/>
        <v>28.59615200890461</v>
      </c>
      <c r="K470">
        <f t="shared" si="95"/>
        <v>11.66666816051592</v>
      </c>
      <c r="L470">
        <f t="shared" si="92"/>
        <v>0</v>
      </c>
      <c r="M470">
        <f t="shared" si="93"/>
        <v>0</v>
      </c>
      <c r="N470">
        <f t="shared" si="96"/>
        <v>155.27889479480129</v>
      </c>
      <c r="O470">
        <f t="shared" si="97"/>
        <v>0</v>
      </c>
    </row>
    <row r="471" spans="1:15" x14ac:dyDescent="0.2">
      <c r="A471" s="1">
        <f t="shared" si="88"/>
        <v>0.99166666666666548</v>
      </c>
      <c r="B471">
        <f t="shared" si="89"/>
        <v>468</v>
      </c>
      <c r="C471" s="2">
        <f t="shared" si="86"/>
        <v>1.6666666666666667</v>
      </c>
      <c r="D471" s="2">
        <f t="shared" si="87"/>
        <v>1.6666666666666667</v>
      </c>
      <c r="H471">
        <f t="shared" si="90"/>
        <v>129.88904981329125</v>
      </c>
      <c r="I471">
        <f t="shared" si="91"/>
        <v>100.01032640890153</v>
      </c>
      <c r="J471">
        <f t="shared" si="94"/>
        <v>28.580692086812185</v>
      </c>
      <c r="K471">
        <f t="shared" si="95"/>
        <v>11.666667947108884</v>
      </c>
      <c r="L471">
        <f t="shared" si="92"/>
        <v>0</v>
      </c>
      <c r="M471">
        <f t="shared" si="93"/>
        <v>0</v>
      </c>
      <c r="N471">
        <f t="shared" si="96"/>
        <v>155.27889479480129</v>
      </c>
      <c r="O471">
        <f t="shared" si="97"/>
        <v>0</v>
      </c>
    </row>
    <row r="472" spans="1:15" x14ac:dyDescent="0.2">
      <c r="A472" s="1">
        <f t="shared" si="88"/>
        <v>0.99236111111110992</v>
      </c>
      <c r="B472">
        <f t="shared" si="89"/>
        <v>469</v>
      </c>
      <c r="C472" s="2">
        <f t="shared" si="86"/>
        <v>1.6666666666666667</v>
      </c>
      <c r="D472" s="2">
        <f t="shared" si="87"/>
        <v>1.6666666666666667</v>
      </c>
      <c r="H472">
        <f t="shared" si="90"/>
        <v>129.88904981329125</v>
      </c>
      <c r="I472">
        <f t="shared" si="91"/>
        <v>100.01032640890153</v>
      </c>
      <c r="J472">
        <f t="shared" si="94"/>
        <v>28.566141571901667</v>
      </c>
      <c r="K472">
        <f t="shared" si="95"/>
        <v>11.666667764188567</v>
      </c>
      <c r="L472">
        <f t="shared" si="92"/>
        <v>0</v>
      </c>
      <c r="M472">
        <f t="shared" si="93"/>
        <v>0</v>
      </c>
      <c r="N472">
        <f t="shared" si="96"/>
        <v>155.27889479480129</v>
      </c>
      <c r="O472">
        <f t="shared" si="97"/>
        <v>0</v>
      </c>
    </row>
    <row r="473" spans="1:15" x14ac:dyDescent="0.2">
      <c r="A473" s="1">
        <f t="shared" si="88"/>
        <v>0.99305555555555436</v>
      </c>
      <c r="B473">
        <f t="shared" si="89"/>
        <v>470</v>
      </c>
      <c r="C473" s="2">
        <f t="shared" si="86"/>
        <v>1.6666666666666667</v>
      </c>
      <c r="D473" s="2">
        <f t="shared" si="87"/>
        <v>1.6666666666666667</v>
      </c>
      <c r="H473">
        <f t="shared" si="90"/>
        <v>129.88904981329125</v>
      </c>
      <c r="I473">
        <f t="shared" si="91"/>
        <v>100.01032640890153</v>
      </c>
      <c r="J473">
        <f t="shared" si="94"/>
        <v>28.552446969632943</v>
      </c>
      <c r="K473">
        <f t="shared" si="95"/>
        <v>11.666667607399724</v>
      </c>
      <c r="L473">
        <f t="shared" si="92"/>
        <v>0</v>
      </c>
      <c r="M473">
        <f t="shared" si="93"/>
        <v>0</v>
      </c>
      <c r="N473">
        <f t="shared" si="96"/>
        <v>155.27889479480129</v>
      </c>
      <c r="O473">
        <f t="shared" si="97"/>
        <v>0</v>
      </c>
    </row>
    <row r="474" spans="1:15" x14ac:dyDescent="0.2">
      <c r="A474" s="1">
        <f t="shared" si="88"/>
        <v>0.9937499999999988</v>
      </c>
      <c r="B474">
        <f t="shared" si="89"/>
        <v>471</v>
      </c>
      <c r="C474" s="2">
        <f t="shared" si="86"/>
        <v>1.6666666666666667</v>
      </c>
      <c r="D474" s="2">
        <f t="shared" si="87"/>
        <v>1.6666666666666667</v>
      </c>
      <c r="H474">
        <f t="shared" si="90"/>
        <v>129.88904981329125</v>
      </c>
      <c r="I474">
        <f t="shared" si="91"/>
        <v>100.01032640890153</v>
      </c>
      <c r="J474">
        <f t="shared" si="94"/>
        <v>28.539557932203554</v>
      </c>
      <c r="K474">
        <f t="shared" si="95"/>
        <v>11.666667473009287</v>
      </c>
      <c r="L474">
        <f t="shared" si="92"/>
        <v>0</v>
      </c>
      <c r="M474">
        <f t="shared" si="93"/>
        <v>0</v>
      </c>
      <c r="N474">
        <f t="shared" si="96"/>
        <v>155.27889479480129</v>
      </c>
      <c r="O474">
        <f t="shared" si="97"/>
        <v>0</v>
      </c>
    </row>
    <row r="475" spans="1:15" x14ac:dyDescent="0.2">
      <c r="A475" s="1">
        <f t="shared" si="88"/>
        <v>0.99444444444444324</v>
      </c>
      <c r="B475">
        <f t="shared" si="89"/>
        <v>472</v>
      </c>
      <c r="C475" s="2">
        <f t="shared" si="86"/>
        <v>1.6666666666666667</v>
      </c>
      <c r="D475" s="2">
        <f t="shared" si="87"/>
        <v>1.6666666666666667</v>
      </c>
      <c r="H475">
        <f t="shared" si="90"/>
        <v>129.88904981329125</v>
      </c>
      <c r="I475">
        <f t="shared" si="91"/>
        <v>100.01032640890153</v>
      </c>
      <c r="J475">
        <f t="shared" si="94"/>
        <v>28.527427073446482</v>
      </c>
      <c r="K475">
        <f t="shared" si="95"/>
        <v>11.666667357817484</v>
      </c>
      <c r="L475">
        <f t="shared" si="92"/>
        <v>0</v>
      </c>
      <c r="M475">
        <f t="shared" si="93"/>
        <v>0</v>
      </c>
      <c r="N475">
        <f t="shared" si="96"/>
        <v>155.27889479480129</v>
      </c>
      <c r="O475">
        <f t="shared" si="97"/>
        <v>0</v>
      </c>
    </row>
    <row r="476" spans="1:15" x14ac:dyDescent="0.2">
      <c r="A476" s="1">
        <f t="shared" si="88"/>
        <v>0.99513888888888768</v>
      </c>
      <c r="B476">
        <f t="shared" si="89"/>
        <v>473</v>
      </c>
      <c r="C476" s="2">
        <f t="shared" si="86"/>
        <v>1.6666666666666667</v>
      </c>
      <c r="D476" s="2">
        <f t="shared" si="87"/>
        <v>1.6666666666666667</v>
      </c>
      <c r="H476">
        <f t="shared" si="90"/>
        <v>129.88904981329125</v>
      </c>
      <c r="I476">
        <f t="shared" si="91"/>
        <v>100.01032640890153</v>
      </c>
      <c r="J476">
        <f t="shared" si="94"/>
        <v>28.516009794616298</v>
      </c>
      <c r="K476">
        <f t="shared" si="95"/>
        <v>11.666667259081652</v>
      </c>
      <c r="L476">
        <f t="shared" si="92"/>
        <v>0</v>
      </c>
      <c r="M476">
        <f t="shared" si="93"/>
        <v>0</v>
      </c>
      <c r="N476">
        <f t="shared" si="96"/>
        <v>155.27889479480129</v>
      </c>
      <c r="O476">
        <f t="shared" si="97"/>
        <v>0</v>
      </c>
    </row>
    <row r="477" spans="1:15" x14ac:dyDescent="0.2">
      <c r="A477" s="1">
        <f t="shared" si="88"/>
        <v>0.99583333333333213</v>
      </c>
      <c r="B477">
        <f t="shared" si="89"/>
        <v>474</v>
      </c>
      <c r="C477" s="2">
        <f t="shared" si="86"/>
        <v>1.6666666666666667</v>
      </c>
      <c r="D477" s="2">
        <f t="shared" si="87"/>
        <v>1.6666666666666667</v>
      </c>
      <c r="H477">
        <f t="shared" si="90"/>
        <v>129.88904981329125</v>
      </c>
      <c r="I477">
        <f t="shared" si="91"/>
        <v>100.01032640890153</v>
      </c>
      <c r="J477">
        <f t="shared" si="94"/>
        <v>28.505264120423185</v>
      </c>
      <c r="K477">
        <f t="shared" si="95"/>
        <v>11.666667174450939</v>
      </c>
      <c r="L477">
        <f t="shared" si="92"/>
        <v>0</v>
      </c>
      <c r="M477">
        <f t="shared" si="93"/>
        <v>0</v>
      </c>
      <c r="N477">
        <f t="shared" si="96"/>
        <v>155.27889479480129</v>
      </c>
      <c r="O477">
        <f t="shared" si="97"/>
        <v>0</v>
      </c>
    </row>
    <row r="478" spans="1:15" x14ac:dyDescent="0.2">
      <c r="A478" s="1">
        <f t="shared" si="88"/>
        <v>0.99652777777777657</v>
      </c>
      <c r="B478">
        <f t="shared" si="89"/>
        <v>475</v>
      </c>
      <c r="C478" s="2">
        <f t="shared" si="86"/>
        <v>1.6666666666666667</v>
      </c>
      <c r="D478" s="2">
        <f t="shared" si="87"/>
        <v>1.6666666666666667</v>
      </c>
      <c r="H478">
        <f t="shared" si="90"/>
        <v>129.88904981329125</v>
      </c>
      <c r="I478">
        <f t="shared" si="91"/>
        <v>100.01032640890153</v>
      </c>
      <c r="J478">
        <f t="shared" si="94"/>
        <v>28.495150544712018</v>
      </c>
      <c r="K478">
        <f t="shared" si="95"/>
        <v>11.666667101910328</v>
      </c>
      <c r="L478">
        <f t="shared" si="92"/>
        <v>0</v>
      </c>
      <c r="M478">
        <f t="shared" si="93"/>
        <v>0</v>
      </c>
      <c r="N478">
        <f t="shared" si="96"/>
        <v>155.27889479480129</v>
      </c>
      <c r="O478">
        <f t="shared" si="97"/>
        <v>0</v>
      </c>
    </row>
    <row r="479" spans="1:15" x14ac:dyDescent="0.2">
      <c r="A479" s="1">
        <f t="shared" si="88"/>
        <v>0.99722222222222101</v>
      </c>
      <c r="B479">
        <f t="shared" si="89"/>
        <v>476</v>
      </c>
      <c r="C479" s="2">
        <f t="shared" si="86"/>
        <v>1.6666666666666667</v>
      </c>
      <c r="D479" s="2">
        <f t="shared" si="87"/>
        <v>1.6666666666666667</v>
      </c>
      <c r="H479">
        <f t="shared" si="90"/>
        <v>129.88904981329125</v>
      </c>
      <c r="I479">
        <f t="shared" si="91"/>
        <v>100.01032640890153</v>
      </c>
      <c r="J479">
        <f t="shared" si="94"/>
        <v>28.485631885219156</v>
      </c>
      <c r="K479">
        <f t="shared" si="95"/>
        <v>11.666667039732662</v>
      </c>
      <c r="L479">
        <f t="shared" si="92"/>
        <v>0</v>
      </c>
      <c r="M479">
        <f t="shared" si="93"/>
        <v>0</v>
      </c>
      <c r="N479">
        <f t="shared" si="96"/>
        <v>155.27889479480129</v>
      </c>
      <c r="O479">
        <f t="shared" si="97"/>
        <v>0</v>
      </c>
    </row>
    <row r="480" spans="1:15" x14ac:dyDescent="0.2">
      <c r="A480" s="1">
        <f t="shared" si="88"/>
        <v>0.99791666666666545</v>
      </c>
      <c r="B480">
        <f t="shared" si="89"/>
        <v>477</v>
      </c>
      <c r="C480" s="2">
        <f t="shared" si="86"/>
        <v>1.6666666666666667</v>
      </c>
      <c r="D480" s="2">
        <f t="shared" si="87"/>
        <v>1.6666666666666667</v>
      </c>
      <c r="H480">
        <f t="shared" si="90"/>
        <v>129.88904981329125</v>
      </c>
      <c r="I480">
        <f t="shared" si="91"/>
        <v>100.01032640890153</v>
      </c>
      <c r="J480">
        <f t="shared" si="94"/>
        <v>28.476673146872933</v>
      </c>
      <c r="K480">
        <f t="shared" si="95"/>
        <v>11.666666986437519</v>
      </c>
      <c r="L480">
        <f t="shared" si="92"/>
        <v>0</v>
      </c>
      <c r="M480">
        <f t="shared" si="93"/>
        <v>0</v>
      </c>
      <c r="N480">
        <f t="shared" si="96"/>
        <v>155.27889479480129</v>
      </c>
      <c r="O480">
        <f t="shared" si="97"/>
        <v>0</v>
      </c>
    </row>
    <row r="481" spans="1:15" x14ac:dyDescent="0.2">
      <c r="A481" s="1">
        <f t="shared" si="88"/>
        <v>0.99861111111110989</v>
      </c>
      <c r="B481">
        <f t="shared" si="89"/>
        <v>478</v>
      </c>
      <c r="C481" s="2">
        <f t="shared" si="86"/>
        <v>1.6666666666666667</v>
      </c>
      <c r="D481" s="2">
        <f t="shared" si="87"/>
        <v>1.6666666666666667</v>
      </c>
      <c r="H481">
        <f t="shared" si="90"/>
        <v>129.88904981329125</v>
      </c>
      <c r="I481">
        <f t="shared" si="91"/>
        <v>100.01032640890153</v>
      </c>
      <c r="J481">
        <f t="shared" si="94"/>
        <v>28.468241393135312</v>
      </c>
      <c r="K481">
        <f t="shared" si="95"/>
        <v>11.666666940755968</v>
      </c>
      <c r="L481">
        <f t="shared" si="92"/>
        <v>0</v>
      </c>
      <c r="M481">
        <f t="shared" si="93"/>
        <v>0</v>
      </c>
      <c r="N481">
        <f t="shared" si="96"/>
        <v>155.27889479480129</v>
      </c>
      <c r="O481">
        <f t="shared" si="97"/>
        <v>0</v>
      </c>
    </row>
    <row r="482" spans="1:15" x14ac:dyDescent="0.2">
      <c r="A482" s="1">
        <f t="shared" si="88"/>
        <v>0.99930555555555434</v>
      </c>
      <c r="B482">
        <f t="shared" si="89"/>
        <v>479</v>
      </c>
      <c r="C482" s="2">
        <f t="shared" si="86"/>
        <v>1.6666666666666667</v>
      </c>
      <c r="D482" s="2">
        <f t="shared" si="87"/>
        <v>1.6666666666666667</v>
      </c>
      <c r="H482">
        <f t="shared" si="90"/>
        <v>129.88904981329125</v>
      </c>
      <c r="I482">
        <f t="shared" si="91"/>
        <v>100.01032640890153</v>
      </c>
      <c r="J482">
        <f t="shared" si="94"/>
        <v>28.460305624911669</v>
      </c>
      <c r="K482">
        <f t="shared" si="95"/>
        <v>11.666666901600353</v>
      </c>
      <c r="L482">
        <f t="shared" si="92"/>
        <v>0</v>
      </c>
      <c r="M482">
        <f t="shared" si="93"/>
        <v>0</v>
      </c>
      <c r="N482">
        <f t="shared" si="96"/>
        <v>155.27889479480129</v>
      </c>
      <c r="O482">
        <f t="shared" si="97"/>
        <v>0</v>
      </c>
    </row>
    <row r="483" spans="1:15" x14ac:dyDescent="0.2">
      <c r="A483" s="1">
        <f t="shared" si="88"/>
        <v>0.99999999999999878</v>
      </c>
      <c r="B483">
        <f>B482+1</f>
        <v>480</v>
      </c>
      <c r="C483" s="2">
        <f t="shared" si="86"/>
        <v>1.6666666666666667</v>
      </c>
      <c r="D483" s="2">
        <f t="shared" si="87"/>
        <v>1.6666666666666667</v>
      </c>
      <c r="H483">
        <f t="shared" si="90"/>
        <v>129.88904981329125</v>
      </c>
      <c r="I483">
        <f t="shared" si="91"/>
        <v>100.01032640890153</v>
      </c>
      <c r="J483">
        <f t="shared" si="94"/>
        <v>28.452836666583533</v>
      </c>
      <c r="K483">
        <f t="shared" si="95"/>
        <v>11.666666868038398</v>
      </c>
      <c r="L483">
        <f t="shared" si="92"/>
        <v>0</v>
      </c>
      <c r="M483">
        <f t="shared" si="93"/>
        <v>0</v>
      </c>
      <c r="N483">
        <f t="shared" si="96"/>
        <v>155.27889479480129</v>
      </c>
      <c r="O483">
        <f t="shared" si="97"/>
        <v>0</v>
      </c>
    </row>
  </sheetData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5</vt:i4>
      </vt:variant>
      <vt:variant>
        <vt:lpstr>תרשימים</vt:lpstr>
      </vt:variant>
      <vt:variant>
        <vt:i4>4</vt:i4>
      </vt:variant>
    </vt:vector>
  </HeadingPairs>
  <TitlesOfParts>
    <vt:vector size="9" baseType="lpstr">
      <vt:lpstr>q1</vt:lpstr>
      <vt:lpstr>q2</vt:lpstr>
      <vt:lpstr>q7</vt:lpstr>
      <vt:lpstr>q12_1</vt:lpstr>
      <vt:lpstr>Sheet1</vt:lpstr>
      <vt:lpstr>q1-chart</vt:lpstr>
      <vt:lpstr>q2-chart</vt:lpstr>
      <vt:lpstr>q7-chart</vt:lpstr>
      <vt:lpstr>q12_1-chart</vt:lpstr>
    </vt:vector>
  </TitlesOfParts>
  <Company>Technion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Gena</dc:creator>
  <cp:lastModifiedBy>Carmeli</cp:lastModifiedBy>
  <cp:lastPrinted>2013-11-21T07:57:03Z</cp:lastPrinted>
  <dcterms:created xsi:type="dcterms:W3CDTF">2005-04-04T09:33:04Z</dcterms:created>
  <dcterms:modified xsi:type="dcterms:W3CDTF">2013-11-21T08:50:48Z</dcterms:modified>
</cp:coreProperties>
</file>